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25" windowWidth="14940" windowHeight="736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<sst xmlns="http://schemas.openxmlformats.org/spreadsheetml/2006/main" count="142" uniqueCount="69">
  <si>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</si>
  <si>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</si>
  <si>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</si>
  <si>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</si>
  <si>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</si>
  <si>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</si>
  <si>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</si>
  <si>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</si>
  <si>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</si>
  <si>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</si>
  <si>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</si>
  <si>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</si>
  <si>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</si>
  <si>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</si>
  <si>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</si>
  <si>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</si>
  <si>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</si>
  <si>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</si>
  <si>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</si>
  <si>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</si>
  <si>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</si>
  <si>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</si>
  <si>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</si>
  <si>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</si>
  <si>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</si>
  <si>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</si>
  <si>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</si>
  <si>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</si>
  <si>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</si>
  <si>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</si>
  <si>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</si>
  <si>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</si>
  <si>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</si>
  <si>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</si>
  <si>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</si>
  <si>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</si>
  <si>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</si>
  <si>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</si>
  <si>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</si>
  <si>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</si>
  <si>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</si>
  <si>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</si>
  <si>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</si>
  <si>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</si>
  <si>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</si>
  <si>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</si>
  <si>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</si>
  <si>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</si>
  <si>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</si>
  <si>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</si>
  <si>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</si>
  <si>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</si>
  <si>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</si>
  <si>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</si>
  <si>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</si>
  <si>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</si>
  <si>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</si>
  <si>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</si>
  <si>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5.15_OS_NOx_1300_CT - State Emissions Projections - All Emissions</t>
  </si>
  <si>
    <t>5.15_OS_NOx_1300_CT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</si>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</sst>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35.253372584519191</v>
      </c>
      <c r="C7" s="14">
        <v>37.946004576366803</v>
      </c>
      <c r="D7" s="14">
        <v>39.269203752762195</v>
      </c>
      <c r="E7" s="14">
        <v>39.121386059025433</v>
      </c>
      <c r="F7" s="14">
        <v>21.083897431438988</v>
      </c>
      <c r="G7" s="14">
        <v>27.288139040678395</v>
      </c>
      <c r="H7" s="14">
        <v>22.169819684337131</v>
      </c>
      <c r="I7" s="13">
        <v>12.555207086502604</v>
      </c>
      <c r="J7" s="14">
        <v>10.015479657758155</v>
      </c>
      <c r="K7" s="14">
        <v>9.9657171506163653</v>
      </c>
      <c r="L7" s="14">
        <v>8.1561672913886021</v>
      </c>
      <c r="M7" s="14">
        <v>5.9872662417189382</v>
      </c>
      <c r="N7" s="14">
        <v>6.6225791507320162</v>
      </c>
      <c r="O7" s="14">
        <v>6.8847637632699819</v>
      </c>
      <c r="P7" s="13">
        <v>25.266436461066426</v>
      </c>
      <c r="Q7" s="14">
        <v>23.382932585980903</v>
      </c>
      <c r="R7" s="14">
        <v>23.672649259770733</v>
      </c>
      <c r="S7" s="14">
        <v>20.997310647451393</v>
      </c>
      <c r="T7" s="14">
        <v>14.021472043886678</v>
      </c>
      <c r="U7" s="14">
        <v>18.648036627182229</v>
      </c>
      <c r="V7" s="14">
        <v>19.104308111660078</v>
      </c>
      <c r="W7" s="13">
        <v>0.11540604309038099</v>
      </c>
      <c r="X7" s="14">
        <v>0.12246650268058817</v>
      </c>
      <c r="Y7" s="14">
        <v>0.12669183405286821</v>
      </c>
      <c r="Z7" s="14">
        <v>0.12231852347205355</v>
      </c>
      <c r="AA7" s="14">
        <v>7.4121201095545208E-2</v>
      </c>
      <c r="AB7" s="14">
        <v>0.1047695915641106</v>
      </c>
      <c r="AC7" s="14">
        <v>0.10114750508611302</v>
      </c>
      <c r="AD7" s="13">
        <v>6.5129691352967145E-2</v>
      </c>
      <c r="AE7" s="14">
        <v>8.5298455456451885E-2</v>
      </c>
      <c r="AF7" s="14">
        <v>8.8608430840378824E-2</v>
      </c>
      <c r="AG7" s="14">
        <v>6.9489212382981586E-2</v>
      </c>
      <c r="AH7" s="14">
        <v>4.74477182548773E-2</v>
      </c>
      <c r="AI7" s="14">
        <v>5.8853248349597355E-2</v>
      </c>
      <c r="AJ7" s="14">
        <v>4.9303076121503281E-2</v>
      </c>
      <c r="AK7" s="13">
        <f>AR7/1.102311</f>
        <v>57.967874517433437</v>
      </c>
      <c r="AL7" s="14">
        <f t="shared" ref="AL7:AQ7" si="0">AS7/1.102311</f>
        <v>60.366118774616012</v>
      </c>
      <c r="AM7" s="14">
        <f t="shared" si="0"/>
        <v>56.062890367280708</v>
      </c>
      <c r="AN7" s="14">
        <f t="shared" si="0"/>
        <v>54.671641417125542</v>
      </c>
      <c r="AO7" s="14">
        <f t="shared" si="0"/>
        <v>42.782599057576093</v>
      </c>
      <c r="AP7" s="14">
        <f t="shared" si="0"/>
        <v>50.523443296885056</v>
      </c>
      <c r="AQ7" s="14">
        <f t="shared" si="0"/>
        <v>54.016344711695282</v>
      </c>
      <c r="AR7" s="13">
        <v>63.89862572718657</v>
      </c>
      <c r="AS7" s="14">
        <v>66.542236752565756</v>
      </c>
      <c r="AT7" s="14">
        <v>61.798740743647571</v>
      </c>
      <c r="AU7" s="14">
        <v>60.265151722153078</v>
      </c>
      <c r="AV7" s="14">
        <v>47.15972954975576</v>
      </c>
      <c r="AW7" s="14">
        <v>55.692547304032665</v>
      </c>
      <c r="AX7" s="15">
        <v>59.542810955493543</v>
      </c>
    </row>
    <row r="8" spans="1:50">
      <c r="A8" s="16" t="s">
        <v>8</v>
      </c>
      <c r="B8" s="17">
        <v>24.602829828490925</v>
      </c>
      <c r="C8" s="18">
        <v>24.624462206928001</v>
      </c>
      <c r="D8" s="18">
        <v>24.615944310006121</v>
      </c>
      <c r="E8" s="18">
        <v>24.624462206928001</v>
      </c>
      <c r="F8" s="18">
        <v>24.203830237966848</v>
      </c>
      <c r="G8" s="18">
        <v>24.630385483895562</v>
      </c>
      <c r="H8" s="18">
        <v>24.489793055067356</v>
      </c>
      <c r="I8" s="17">
        <v>17.21245102264772</v>
      </c>
      <c r="J8" s="18">
        <v>8.0897585431221835</v>
      </c>
      <c r="K8" s="18">
        <v>8.1198152414701728</v>
      </c>
      <c r="L8" s="18">
        <v>7.9579732544216144</v>
      </c>
      <c r="M8" s="18">
        <v>7.913071786733135</v>
      </c>
      <c r="N8" s="18">
        <v>7.5121996570569118</v>
      </c>
      <c r="O8" s="18">
        <v>7.6298129604649816</v>
      </c>
      <c r="P8" s="17">
        <v>39.461573344586938</v>
      </c>
      <c r="Q8" s="18">
        <v>26.321001968843635</v>
      </c>
      <c r="R8" s="18">
        <v>27.53044063065953</v>
      </c>
      <c r="S8" s="18">
        <v>27.353897860797375</v>
      </c>
      <c r="T8" s="18">
        <v>22.868949133982056</v>
      </c>
      <c r="U8" s="18">
        <v>19.305791105942703</v>
      </c>
      <c r="V8" s="18">
        <v>19.563639413915478</v>
      </c>
      <c r="W8" s="17">
        <v>0.14010878841890811</v>
      </c>
      <c r="X8" s="18">
        <v>0.14027335390886581</v>
      </c>
      <c r="Y8" s="18">
        <v>0.1402240105477004</v>
      </c>
      <c r="Z8" s="18">
        <v>0.14027677809871841</v>
      </c>
      <c r="AA8" s="18">
        <v>0.13780131879445415</v>
      </c>
      <c r="AB8" s="18">
        <v>0.14026249481649117</v>
      </c>
      <c r="AC8" s="18">
        <v>0.13920475767269544</v>
      </c>
      <c r="AD8" s="17">
        <v>8.2871940398782873E-2</v>
      </c>
      <c r="AE8" s="18">
        <v>8.2863389273660562E-2</v>
      </c>
      <c r="AF8" s="18">
        <v>8.2853039733035289E-2</v>
      </c>
      <c r="AG8" s="18">
        <v>8.2863389273660562E-2</v>
      </c>
      <c r="AH8" s="18">
        <v>8.2225682085899712E-2</v>
      </c>
      <c r="AI8" s="18">
        <v>8.2719272498935653E-2</v>
      </c>
      <c r="AJ8" s="18">
        <v>8.1713315690414484E-2</v>
      </c>
      <c r="AK8" s="17">
        <f t="shared" ref="AK8:AK55" si="1">AR8/1.102311</f>
        <v>48.347932666197124</v>
      </c>
      <c r="AL8" s="18">
        <f t="shared" ref="AL8:AL55" si="2">AS8/1.102311</f>
        <v>49.116289728183489</v>
      </c>
      <c r="AM8" s="18">
        <f t="shared" ref="AM8:AM55" si="3">AT8/1.102311</f>
        <v>51.968293461365221</v>
      </c>
      <c r="AN8" s="18">
        <f t="shared" ref="AN8:AN55" si="4">AU8/1.102311</f>
        <v>51.714105641060343</v>
      </c>
      <c r="AO8" s="18">
        <f t="shared" ref="AO8:AO55" si="5">AV8/1.102311</f>
        <v>52.496890335017596</v>
      </c>
      <c r="AP8" s="18">
        <f t="shared" ref="AP8:AP55" si="6">AW8/1.102311</f>
        <v>42.036719299560531</v>
      </c>
      <c r="AQ8" s="18">
        <f t="shared" ref="AQ8:AQ55" si="7">AX8/1.102311</f>
        <v>43.215412892329709</v>
      </c>
      <c r="AR8" s="17">
        <v>53.294458005208419</v>
      </c>
      <c r="AS8" s="18">
        <v>54.141426446563671</v>
      </c>
      <c r="AT8" s="18">
        <v>57.285221533690958</v>
      </c>
      <c r="AU8" s="18">
        <v>57.00502750330287</v>
      </c>
      <c r="AV8" s="18">
        <v>57.867899682083582</v>
      </c>
      <c r="AW8" s="18">
        <v>46.337538087817869</v>
      </c>
      <c r="AX8" s="19">
        <v>47.636825000756858</v>
      </c>
    </row>
    <row r="9" spans="1:50">
      <c r="A9" s="16" t="s">
        <v>9</v>
      </c>
      <c r="B9" s="17">
        <v>7.4290159051423093</v>
      </c>
      <c r="C9" s="18">
        <v>7.9267695169348107</v>
      </c>
      <c r="D9" s="18">
        <v>8.6995142969673598</v>
      </c>
      <c r="E9" s="18">
        <v>7.3914817923248695</v>
      </c>
      <c r="F9" s="18">
        <v>5.9073173560296492</v>
      </c>
      <c r="G9" s="18">
        <v>8.0203120993493009</v>
      </c>
      <c r="H9" s="18">
        <v>7.8941727039754301</v>
      </c>
      <c r="I9" s="17">
        <v>6.9899484190175709</v>
      </c>
      <c r="J9" s="18">
        <v>6.2444225599632759</v>
      </c>
      <c r="K9" s="18">
        <v>6.6355565176586193</v>
      </c>
      <c r="L9" s="18">
        <v>5.9171096147246116</v>
      </c>
      <c r="M9" s="18">
        <v>5.6513111204846433</v>
      </c>
      <c r="N9" s="18">
        <v>6.2887022279181233</v>
      </c>
      <c r="O9" s="18">
        <v>6.2806640926789372</v>
      </c>
      <c r="P9" s="17">
        <v>16.194129845139408</v>
      </c>
      <c r="Q9" s="18">
        <v>13.968760454885279</v>
      </c>
      <c r="R9" s="18">
        <v>13.895536731868727</v>
      </c>
      <c r="S9" s="18">
        <v>12.98038870018102</v>
      </c>
      <c r="T9" s="18">
        <v>11.44305669354414</v>
      </c>
      <c r="U9" s="18">
        <v>13.625391194588735</v>
      </c>
      <c r="V9" s="18">
        <v>13.549884527089318</v>
      </c>
      <c r="W9" s="17">
        <v>4.248916409898975E-2</v>
      </c>
      <c r="X9" s="18">
        <v>4.5220644352063251E-2</v>
      </c>
      <c r="Y9" s="18">
        <v>4.8921981191838285E-2</v>
      </c>
      <c r="Z9" s="18">
        <v>4.1527378015149129E-2</v>
      </c>
      <c r="AA9" s="18">
        <v>3.2434524389519312E-2</v>
      </c>
      <c r="AB9" s="18">
        <v>4.4076664513389423E-2</v>
      </c>
      <c r="AC9" s="18">
        <v>4.3250346766756133E-2</v>
      </c>
      <c r="AD9" s="17">
        <v>1.558647827935215E-2</v>
      </c>
      <c r="AE9" s="18">
        <v>1.6552384585568989E-2</v>
      </c>
      <c r="AF9" s="18">
        <v>1.7726286920286719E-2</v>
      </c>
      <c r="AG9" s="18">
        <v>1.5311786900966629E-2</v>
      </c>
      <c r="AH9" s="18">
        <v>1.296762219325906E-2</v>
      </c>
      <c r="AI9" s="18">
        <v>1.6461053609449501E-2</v>
      </c>
      <c r="AJ9" s="18">
        <v>1.6314527149206358E-2</v>
      </c>
      <c r="AK9" s="17">
        <f t="shared" si="1"/>
        <v>25.681581335627207</v>
      </c>
      <c r="AL9" s="18">
        <f t="shared" si="2"/>
        <v>26.927470692558625</v>
      </c>
      <c r="AM9" s="18">
        <f t="shared" si="3"/>
        <v>27.7642588740961</v>
      </c>
      <c r="AN9" s="18">
        <f t="shared" si="4"/>
        <v>26.050929648663075</v>
      </c>
      <c r="AO9" s="18">
        <f t="shared" si="5"/>
        <v>23.314133613764163</v>
      </c>
      <c r="AP9" s="18">
        <f t="shared" si="6"/>
        <v>29.27754750238315</v>
      </c>
      <c r="AQ9" s="18">
        <f t="shared" si="7"/>
        <v>30.528183500065904</v>
      </c>
      <c r="AR9" s="17">
        <v>28.309089603656563</v>
      </c>
      <c r="AS9" s="18">
        <v>29.682447146584991</v>
      </c>
      <c r="AT9" s="18">
        <v>30.604847963763746</v>
      </c>
      <c r="AU9" s="18">
        <v>28.716226311947445</v>
      </c>
      <c r="AV9" s="18">
        <v>25.69942593792199</v>
      </c>
      <c r="AW9" s="18">
        <v>32.272962664899474</v>
      </c>
      <c r="AX9" s="19">
        <v>33.651552482141149</v>
      </c>
    </row>
    <row r="10" spans="1:50">
      <c r="A10" s="16" t="s">
        <v>10</v>
      </c>
      <c r="B10" s="17">
        <v>4.163279763682735</v>
      </c>
      <c r="C10" s="18">
        <v>3.2827709367207007</v>
      </c>
      <c r="D10" s="18">
        <v>2.7203233908054223</v>
      </c>
      <c r="E10" s="18">
        <v>2.7747279311679161</v>
      </c>
      <c r="F10" s="18">
        <v>2.5109510052459889</v>
      </c>
      <c r="G10" s="18">
        <v>2.5669415025227105</v>
      </c>
      <c r="H10" s="18">
        <v>3.5151868605589338</v>
      </c>
      <c r="I10" s="17">
        <v>5.5160393566893404</v>
      </c>
      <c r="J10" s="18">
        <v>3.7401145102769657</v>
      </c>
      <c r="K10" s="18">
        <v>3.5986627466402132</v>
      </c>
      <c r="L10" s="18">
        <v>3.6503239128455189</v>
      </c>
      <c r="M10" s="18">
        <v>3.5097538704643547</v>
      </c>
      <c r="N10" s="18">
        <v>3.4183533594168374</v>
      </c>
      <c r="O10" s="18">
        <v>4.1308779460170797</v>
      </c>
      <c r="P10" s="17">
        <v>14.195113424073321</v>
      </c>
      <c r="Q10" s="18">
        <v>10.967835085312066</v>
      </c>
      <c r="R10" s="18">
        <v>9.3537142783152589</v>
      </c>
      <c r="S10" s="18">
        <v>9.7382113036409752</v>
      </c>
      <c r="T10" s="18">
        <v>8.6280310729217984</v>
      </c>
      <c r="U10" s="18">
        <v>9.0766957974481084</v>
      </c>
      <c r="V10" s="18">
        <v>12.950513200225576</v>
      </c>
      <c r="W10" s="17">
        <v>0.23919201124740649</v>
      </c>
      <c r="X10" s="18">
        <v>0.23208267941640653</v>
      </c>
      <c r="Y10" s="18">
        <v>0.49370157666150927</v>
      </c>
      <c r="Z10" s="18">
        <v>0.6318826846084129</v>
      </c>
      <c r="AA10" s="18">
        <v>0.6813713677389871</v>
      </c>
      <c r="AB10" s="18">
        <v>0.68136270233344665</v>
      </c>
      <c r="AC10" s="18">
        <v>0.80384614927919829</v>
      </c>
      <c r="AD10" s="17">
        <v>8.4833467915642041E-3</v>
      </c>
      <c r="AE10" s="18">
        <v>9.3725862887910887E-3</v>
      </c>
      <c r="AF10" s="18">
        <v>9.3725862887910887E-3</v>
      </c>
      <c r="AG10" s="18">
        <v>4.5349737480815692E-3</v>
      </c>
      <c r="AH10" s="18">
        <v>4.5349737480815692E-3</v>
      </c>
      <c r="AI10" s="18">
        <v>4.5349737480815692E-3</v>
      </c>
      <c r="AJ10" s="18">
        <v>4.3627043676283889E-3</v>
      </c>
      <c r="AK10" s="17">
        <f t="shared" si="1"/>
        <v>59.787959722119325</v>
      </c>
      <c r="AL10" s="18">
        <f t="shared" si="2"/>
        <v>56.858684663677323</v>
      </c>
      <c r="AM10" s="18">
        <f t="shared" si="3"/>
        <v>55.976490596707023</v>
      </c>
      <c r="AN10" s="18">
        <f t="shared" si="4"/>
        <v>54.821071300951139</v>
      </c>
      <c r="AO10" s="18">
        <f t="shared" si="5"/>
        <v>52.522356812502956</v>
      </c>
      <c r="AP10" s="18">
        <f t="shared" si="6"/>
        <v>56.84143751293071</v>
      </c>
      <c r="AQ10" s="18">
        <f t="shared" si="7"/>
        <v>67.968343130678505</v>
      </c>
      <c r="AR10" s="17">
        <v>65.904925669249081</v>
      </c>
      <c r="AS10" s="18">
        <v>62.675953550302815</v>
      </c>
      <c r="AT10" s="18">
        <v>61.703501326146714</v>
      </c>
      <c r="AU10" s="18">
        <v>60.429869926822754</v>
      </c>
      <c r="AV10" s="18">
        <v>57.895971660346952</v>
      </c>
      <c r="AW10" s="18">
        <v>62.656941826316164</v>
      </c>
      <c r="AX10" s="19">
        <v>74.922252284721353</v>
      </c>
    </row>
    <row r="11" spans="1:50">
      <c r="A11" s="16" t="s">
        <v>11</v>
      </c>
      <c r="B11" s="17">
        <v>15.702922467670488</v>
      </c>
      <c r="C11" s="18">
        <v>14.645717149841353</v>
      </c>
      <c r="D11" s="18">
        <v>14.800002957978359</v>
      </c>
      <c r="E11" s="18">
        <v>14.937582216473102</v>
      </c>
      <c r="F11" s="18">
        <v>13.963057676507898</v>
      </c>
      <c r="G11" s="18">
        <v>14.768568700615035</v>
      </c>
      <c r="H11" s="18">
        <v>14.885553790499914</v>
      </c>
      <c r="I11" s="17">
        <v>13.454259565049759</v>
      </c>
      <c r="J11" s="18">
        <v>11.766903747657672</v>
      </c>
      <c r="K11" s="18">
        <v>11.871028240511091</v>
      </c>
      <c r="L11" s="18">
        <v>10.610436125764684</v>
      </c>
      <c r="M11" s="18">
        <v>9.8237271297023909</v>
      </c>
      <c r="N11" s="18">
        <v>10.396683397777126</v>
      </c>
      <c r="O11" s="18">
        <v>10.502850777641394</v>
      </c>
      <c r="P11" s="17">
        <v>30.93471830616291</v>
      </c>
      <c r="Q11" s="18">
        <v>26.749556866340672</v>
      </c>
      <c r="R11" s="18">
        <v>27.032112244465335</v>
      </c>
      <c r="S11" s="18">
        <v>24.321741396980045</v>
      </c>
      <c r="T11" s="18">
        <v>22.668285351974518</v>
      </c>
      <c r="U11" s="18">
        <v>24.257948103364107</v>
      </c>
      <c r="V11" s="18">
        <v>24.314741963185501</v>
      </c>
      <c r="W11" s="17">
        <v>8.2172182198621879E-2</v>
      </c>
      <c r="X11" s="18">
        <v>7.981939861652225E-2</v>
      </c>
      <c r="Y11" s="18">
        <v>8.1060112027338774E-2</v>
      </c>
      <c r="Z11" s="18">
        <v>8.0955638255441498E-2</v>
      </c>
      <c r="AA11" s="18">
        <v>7.6183189669615778E-2</v>
      </c>
      <c r="AB11" s="18">
        <v>8.053739284467086E-2</v>
      </c>
      <c r="AC11" s="18">
        <v>8.1170357900634107E-2</v>
      </c>
      <c r="AD11" s="17">
        <v>4.786340212203595E-2</v>
      </c>
      <c r="AE11" s="18">
        <v>4.891331102402792E-2</v>
      </c>
      <c r="AF11" s="18">
        <v>4.8230897525977992E-2</v>
      </c>
      <c r="AG11" s="18">
        <v>0.11027065709062508</v>
      </c>
      <c r="AH11" s="18">
        <v>0.11412065463629222</v>
      </c>
      <c r="AI11" s="18">
        <v>0.11021712156909501</v>
      </c>
      <c r="AJ11" s="18">
        <v>0.11037669735519415</v>
      </c>
      <c r="AK11" s="17">
        <f t="shared" si="1"/>
        <v>36.936892146470278</v>
      </c>
      <c r="AL11" s="18">
        <f t="shared" si="2"/>
        <v>34.960854099895485</v>
      </c>
      <c r="AM11" s="18">
        <f t="shared" si="3"/>
        <v>35.635211656147561</v>
      </c>
      <c r="AN11" s="18">
        <f t="shared" si="4"/>
        <v>35.851707233931876</v>
      </c>
      <c r="AO11" s="18">
        <f t="shared" si="5"/>
        <v>33.866047469115145</v>
      </c>
      <c r="AP11" s="18">
        <f t="shared" si="6"/>
        <v>35.549850417202514</v>
      </c>
      <c r="AQ11" s="18">
        <f t="shared" si="7"/>
        <v>36.394642575778235</v>
      </c>
      <c r="AR11" s="17">
        <v>40.715942518867799</v>
      </c>
      <c r="AS11" s="18">
        <v>38.537734043709897</v>
      </c>
      <c r="AT11" s="18">
        <v>39.281085795899678</v>
      </c>
      <c r="AU11" s="18">
        <v>39.51973125274268</v>
      </c>
      <c r="AV11" s="18">
        <v>37.330916651727783</v>
      </c>
      <c r="AW11" s="18">
        <v>39.186991163236925</v>
      </c>
      <c r="AX11" s="19">
        <v>40.118214852348686</v>
      </c>
    </row>
    <row r="12" spans="1:50">
      <c r="A12" s="16" t="s">
        <v>12</v>
      </c>
      <c r="B12" s="17">
        <v>0.6733579844519364</v>
      </c>
      <c r="C12" s="18">
        <v>0.62405048617180647</v>
      </c>
      <c r="D12" s="18">
        <v>0.64843322643039247</v>
      </c>
      <c r="E12" s="18">
        <v>0.64676767680610658</v>
      </c>
      <c r="F12" s="18">
        <v>0.65559173946676652</v>
      </c>
      <c r="G12" s="18">
        <v>0.64254100881364651</v>
      </c>
      <c r="H12" s="18">
        <v>0.6425410088136464</v>
      </c>
      <c r="I12" s="17">
        <v>1.6567340273637161</v>
      </c>
      <c r="J12" s="18">
        <v>1.6091780737762755</v>
      </c>
      <c r="K12" s="18">
        <v>1.5359757329290256</v>
      </c>
      <c r="L12" s="18">
        <v>1.4827394553808679</v>
      </c>
      <c r="M12" s="18">
        <v>1.3887813678292182</v>
      </c>
      <c r="N12" s="18">
        <v>1.5775311022819929</v>
      </c>
      <c r="O12" s="18">
        <v>1.7419051600771869</v>
      </c>
      <c r="P12" s="17">
        <v>3.7248124172888395</v>
      </c>
      <c r="Q12" s="18">
        <v>3.6290634791446332</v>
      </c>
      <c r="R12" s="18">
        <v>3.5456400669594861</v>
      </c>
      <c r="S12" s="18">
        <v>3.4515843229734373</v>
      </c>
      <c r="T12" s="18">
        <v>3.1763026362201816</v>
      </c>
      <c r="U12" s="18">
        <v>3.591972173878009</v>
      </c>
      <c r="V12" s="18">
        <v>3.8842776197753883</v>
      </c>
      <c r="W12" s="17">
        <v>4.7092922357535753E-2</v>
      </c>
      <c r="X12" s="18">
        <v>4.6912802137013022E-2</v>
      </c>
      <c r="Y12" s="18">
        <v>4.7086210871784891E-2</v>
      </c>
      <c r="Z12" s="18">
        <v>4.7073252959699073E-2</v>
      </c>
      <c r="AA12" s="18">
        <v>4.7135050387599887E-2</v>
      </c>
      <c r="AB12" s="18">
        <v>4.7044140863793556E-2</v>
      </c>
      <c r="AC12" s="18">
        <v>4.7049015660366574E-2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8.3175994922835503</v>
      </c>
      <c r="AL12" s="18">
        <f t="shared" si="2"/>
        <v>8.1621397074390014</v>
      </c>
      <c r="AM12" s="18">
        <f t="shared" si="3"/>
        <v>7.974512903511334</v>
      </c>
      <c r="AN12" s="18">
        <f t="shared" si="4"/>
        <v>7.1432913853177773</v>
      </c>
      <c r="AO12" s="18">
        <f t="shared" si="5"/>
        <v>6.3479825089193769</v>
      </c>
      <c r="AP12" s="18">
        <f t="shared" si="6"/>
        <v>7.8948213651215413</v>
      </c>
      <c r="AQ12" s="18">
        <f t="shared" si="7"/>
        <v>11.593163061861041</v>
      </c>
      <c r="AR12" s="17">
        <v>9.1685814139385737</v>
      </c>
      <c r="AS12" s="18">
        <v>8.9972163830467942</v>
      </c>
      <c r="AT12" s="18">
        <v>8.7903932931824826</v>
      </c>
      <c r="AU12" s="18">
        <v>7.8741286702410243</v>
      </c>
      <c r="AV12" s="18">
        <v>6.9974509473894271</v>
      </c>
      <c r="AW12" s="18">
        <v>8.7025484338084915</v>
      </c>
      <c r="AX12" s="19">
        <v>12.779271167883106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0.58938449746251509</v>
      </c>
      <c r="J13" s="18">
        <v>0.57996451710130925</v>
      </c>
      <c r="K13" s="18">
        <v>0.57423938699726773</v>
      </c>
      <c r="L13" s="18">
        <v>0.574239375050978</v>
      </c>
      <c r="M13" s="18">
        <v>0.40387730432977453</v>
      </c>
      <c r="N13" s="18">
        <v>0.60378070647192295</v>
      </c>
      <c r="O13" s="18">
        <v>0.66079919720756064</v>
      </c>
      <c r="P13" s="17">
        <v>1.0506784771000217</v>
      </c>
      <c r="Q13" s="18">
        <v>1.0412584967388159</v>
      </c>
      <c r="R13" s="18">
        <v>1.0355333666347741</v>
      </c>
      <c r="S13" s="18">
        <v>1.0355333546884844</v>
      </c>
      <c r="T13" s="18">
        <v>0.85088541528795913</v>
      </c>
      <c r="U13" s="18">
        <v>1.0314539139801828</v>
      </c>
      <c r="V13" s="18">
        <v>1.1757555417715673</v>
      </c>
      <c r="W13" s="17">
        <v>2.6961959799169966E-6</v>
      </c>
      <c r="X13" s="18">
        <v>2.6812019838206076E-6</v>
      </c>
      <c r="Y13" s="18">
        <v>2.6702542091152866E-6</v>
      </c>
      <c r="Z13" s="18">
        <v>2.6702541862712273E-6</v>
      </c>
      <c r="AA13" s="18">
        <v>1.9768527147599561E-6</v>
      </c>
      <c r="AB13" s="18">
        <v>3.2719947840069324E-6</v>
      </c>
      <c r="AC13" s="18">
        <v>5.1705330363110897E-6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2.5064070029997532</v>
      </c>
      <c r="AL13" s="18">
        <f t="shared" si="2"/>
        <v>2.4950315701722969</v>
      </c>
      <c r="AM13" s="18">
        <f t="shared" si="3"/>
        <v>2.4867258673449841</v>
      </c>
      <c r="AN13" s="18">
        <f t="shared" si="4"/>
        <v>2.4867258500139764</v>
      </c>
      <c r="AO13" s="18">
        <f t="shared" si="5"/>
        <v>1.9606658316620167</v>
      </c>
      <c r="AP13" s="18">
        <f t="shared" si="6"/>
        <v>2.943245898004037</v>
      </c>
      <c r="AQ13" s="18">
        <f t="shared" si="7"/>
        <v>4.3836020392626596</v>
      </c>
      <c r="AR13" s="17">
        <v>2.7628400098836612</v>
      </c>
      <c r="AS13" s="18">
        <v>2.7503007451481949</v>
      </c>
      <c r="AT13" s="18">
        <v>2.7411452775589167</v>
      </c>
      <c r="AU13" s="18">
        <v>2.7411452584547562</v>
      </c>
      <c r="AV13" s="18">
        <v>2.1612635135651894</v>
      </c>
      <c r="AW13" s="18">
        <v>3.2443723290747282</v>
      </c>
      <c r="AX13" s="19">
        <v>4.8320927475016617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1.6192649619691692E-5</v>
      </c>
      <c r="J14" s="18">
        <v>2.4637639680749824E-4</v>
      </c>
      <c r="K14" s="18">
        <v>2.5981345926402499E-4</v>
      </c>
      <c r="L14" s="18">
        <v>2.4881570712377744E-4</v>
      </c>
      <c r="M14" s="18">
        <v>2.4745327042049314E-4</v>
      </c>
      <c r="N14" s="18">
        <v>2.855277237728105E-4</v>
      </c>
      <c r="O14" s="18">
        <v>2.9439996740327932E-4</v>
      </c>
      <c r="P14" s="17">
        <v>2.7087781170945899E-5</v>
      </c>
      <c r="Q14" s="18">
        <v>6.6843439854686183E-4</v>
      </c>
      <c r="R14" s="18">
        <v>6.7554098002987081E-4</v>
      </c>
      <c r="S14" s="18">
        <v>6.6454322788962327E-4</v>
      </c>
      <c r="T14" s="18">
        <v>6.6820007223076269E-4</v>
      </c>
      <c r="U14" s="18">
        <v>6.4562977469908222E-4</v>
      </c>
      <c r="V14" s="18">
        <v>5.2725018132778292E-4</v>
      </c>
      <c r="W14" s="17">
        <v>3.4475357853931143E-10</v>
      </c>
      <c r="X14" s="18">
        <v>8.50734689059642E-9</v>
      </c>
      <c r="Y14" s="18">
        <v>8.5977942912892481E-9</v>
      </c>
      <c r="Z14" s="18">
        <v>8.4578229004133886E-9</v>
      </c>
      <c r="AA14" s="18">
        <v>8.5043645556642425E-9</v>
      </c>
      <c r="AB14" s="18">
        <v>8.2171062234428519E-9</v>
      </c>
      <c r="AC14" s="18">
        <v>6.7104568532626744E-9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2.6155276748694641E-4</v>
      </c>
      <c r="AL14" s="18">
        <f t="shared" si="2"/>
        <v>6.454233579342653E-3</v>
      </c>
      <c r="AM14" s="18">
        <f t="shared" si="3"/>
        <v>6.5228529336752205E-3</v>
      </c>
      <c r="AN14" s="18">
        <f t="shared" si="4"/>
        <v>6.4166614191224396E-3</v>
      </c>
      <c r="AO14" s="18">
        <f t="shared" si="5"/>
        <v>6.4519709836695681E-3</v>
      </c>
      <c r="AP14" s="18">
        <f t="shared" si="6"/>
        <v>6.2340378962320924E-3</v>
      </c>
      <c r="AQ14" s="18">
        <f t="shared" si="7"/>
        <v>5.0909944677266696E-3</v>
      </c>
      <c r="AR14" s="17">
        <v>2.883124926813034E-4</v>
      </c>
      <c r="AS14" s="18">
        <v>7.1145726710787798E-3</v>
      </c>
      <c r="AT14" s="18">
        <v>7.1902125401724663E-3</v>
      </c>
      <c r="AU14" s="18">
        <v>7.0731564655742759E-3</v>
      </c>
      <c r="AV14" s="18">
        <v>7.1120785869797859E-3</v>
      </c>
      <c r="AW14" s="18">
        <v>6.8718485474334942E-3</v>
      </c>
      <c r="AX14" s="19">
        <v>5.6118592027142528E-3</v>
      </c>
    </row>
    <row r="15" spans="1:50">
      <c r="A15" s="16" t="s">
        <v>15</v>
      </c>
      <c r="B15" s="17">
        <v>71.192765679305751</v>
      </c>
      <c r="C15" s="18">
        <v>62.984305367268661</v>
      </c>
      <c r="D15" s="18">
        <v>73.486052723108472</v>
      </c>
      <c r="E15" s="18">
        <v>64.688548556587037</v>
      </c>
      <c r="F15" s="18">
        <v>43.700825481503891</v>
      </c>
      <c r="G15" s="18">
        <v>42.718103647002145</v>
      </c>
      <c r="H15" s="18">
        <v>47.029424163147205</v>
      </c>
      <c r="I15" s="17">
        <v>28.564479661885031</v>
      </c>
      <c r="J15" s="18">
        <v>23.078313950103428</v>
      </c>
      <c r="K15" s="18">
        <v>23.989057869589196</v>
      </c>
      <c r="L15" s="18">
        <v>22.145985161752968</v>
      </c>
      <c r="M15" s="18">
        <v>20.459159982139788</v>
      </c>
      <c r="N15" s="18">
        <v>19.024799850408808</v>
      </c>
      <c r="O15" s="18">
        <v>18.667879495663449</v>
      </c>
      <c r="P15" s="17">
        <v>58.662613231946061</v>
      </c>
      <c r="Q15" s="18">
        <v>55.37645578959151</v>
      </c>
      <c r="R15" s="18">
        <v>58.944761723682092</v>
      </c>
      <c r="S15" s="18">
        <v>53.34457842163782</v>
      </c>
      <c r="T15" s="18">
        <v>44.238724880260079</v>
      </c>
      <c r="U15" s="18">
        <v>45.981704951545879</v>
      </c>
      <c r="V15" s="18">
        <v>46.882523710527735</v>
      </c>
      <c r="W15" s="17">
        <v>0.25337907770412826</v>
      </c>
      <c r="X15" s="18">
        <v>0.24766602747198829</v>
      </c>
      <c r="Y15" s="18">
        <v>0.27205166098201294</v>
      </c>
      <c r="Z15" s="18">
        <v>0.25256341787350989</v>
      </c>
      <c r="AA15" s="18">
        <v>0.19996511925304183</v>
      </c>
      <c r="AB15" s="18">
        <v>0.22909121113205169</v>
      </c>
      <c r="AC15" s="18">
        <v>0.24562560187012436</v>
      </c>
      <c r="AD15" s="17">
        <v>0.14247360474273704</v>
      </c>
      <c r="AE15" s="18">
        <v>0.23557033041945605</v>
      </c>
      <c r="AF15" s="18">
        <v>0.27325665542139005</v>
      </c>
      <c r="AG15" s="18">
        <v>0.24380047130129659</v>
      </c>
      <c r="AH15" s="18">
        <v>0.13610043137802152</v>
      </c>
      <c r="AI15" s="18">
        <v>0.16978705157063506</v>
      </c>
      <c r="AJ15" s="18">
        <v>0.11941280335051745</v>
      </c>
      <c r="AK15" s="17">
        <f t="shared" si="1"/>
        <v>105.65601006296561</v>
      </c>
      <c r="AL15" s="18">
        <f t="shared" si="2"/>
        <v>111.62622519911962</v>
      </c>
      <c r="AM15" s="18">
        <f t="shared" si="3"/>
        <v>115.88476356081324</v>
      </c>
      <c r="AN15" s="18">
        <f t="shared" si="4"/>
        <v>111.28112435569736</v>
      </c>
      <c r="AO15" s="18">
        <f t="shared" si="5"/>
        <v>102.83793846381182</v>
      </c>
      <c r="AP15" s="18">
        <f t="shared" si="6"/>
        <v>109.99707437238968</v>
      </c>
      <c r="AQ15" s="18">
        <f t="shared" si="7"/>
        <v>110.09479291071445</v>
      </c>
      <c r="AR15" s="17">
        <v>116.46578210851769</v>
      </c>
      <c r="AS15" s="18">
        <v>123.04681592546675</v>
      </c>
      <c r="AT15" s="18">
        <v>127.74104960548361</v>
      </c>
      <c r="AU15" s="18">
        <v>122.66640746965311</v>
      </c>
      <c r="AV15" s="18">
        <v>113.35939078598288</v>
      </c>
      <c r="AW15" s="18">
        <v>121.25098504850324</v>
      </c>
      <c r="AX15" s="19">
        <v>121.35870126820255</v>
      </c>
    </row>
    <row r="16" spans="1:50">
      <c r="A16" s="16" t="s">
        <v>16</v>
      </c>
      <c r="B16" s="17">
        <v>15.322864870322</v>
      </c>
      <c r="C16" s="18">
        <v>17.228711641275979</v>
      </c>
      <c r="D16" s="18">
        <v>18.983965990342671</v>
      </c>
      <c r="E16" s="18">
        <v>16.043440033614601</v>
      </c>
      <c r="F16" s="18">
        <v>16.041872128986981</v>
      </c>
      <c r="G16" s="18">
        <v>15.549057306932777</v>
      </c>
      <c r="H16" s="18">
        <v>14.944603340562537</v>
      </c>
      <c r="I16" s="17">
        <v>6.5960342552069067</v>
      </c>
      <c r="J16" s="18">
        <v>7.2604456826580934</v>
      </c>
      <c r="K16" s="18">
        <v>6.9618894259878141</v>
      </c>
      <c r="L16" s="18">
        <v>7.5271309988758777</v>
      </c>
      <c r="M16" s="18">
        <v>6.3965227658905937</v>
      </c>
      <c r="N16" s="18">
        <v>5.5552142321816698</v>
      </c>
      <c r="O16" s="18">
        <v>5.8901457885064739</v>
      </c>
      <c r="P16" s="17">
        <v>16.702632393561316</v>
      </c>
      <c r="Q16" s="18">
        <v>18.855312307137261</v>
      </c>
      <c r="R16" s="18">
        <v>19.745173228779691</v>
      </c>
      <c r="S16" s="18">
        <v>19.11076170188749</v>
      </c>
      <c r="T16" s="18">
        <v>17.375889306130965</v>
      </c>
      <c r="U16" s="18">
        <v>15.517296129520027</v>
      </c>
      <c r="V16" s="18">
        <v>16.366278918255023</v>
      </c>
      <c r="W16" s="17">
        <v>0.10796830724419829</v>
      </c>
      <c r="X16" s="18">
        <v>0.1219263274886101</v>
      </c>
      <c r="Y16" s="18">
        <v>0.13440864169268091</v>
      </c>
      <c r="Z16" s="18">
        <v>0.11612041628717992</v>
      </c>
      <c r="AA16" s="18">
        <v>0.11351117642749517</v>
      </c>
      <c r="AB16" s="18">
        <v>0.10998779837962878</v>
      </c>
      <c r="AC16" s="18">
        <v>0.10700015879068403</v>
      </c>
      <c r="AD16" s="17">
        <v>4.8109773447546494E-2</v>
      </c>
      <c r="AE16" s="18">
        <v>0.1523969852011833</v>
      </c>
      <c r="AF16" s="18">
        <v>0.17198390134476621</v>
      </c>
      <c r="AG16" s="18">
        <v>0.1738242356287254</v>
      </c>
      <c r="AH16" s="18">
        <v>0.1396004577633177</v>
      </c>
      <c r="AI16" s="18">
        <v>0.13161672961494159</v>
      </c>
      <c r="AJ16" s="18">
        <v>0.1420875857876884</v>
      </c>
      <c r="AK16" s="17">
        <f t="shared" si="1"/>
        <v>51.858539911894113</v>
      </c>
      <c r="AL16" s="18">
        <f t="shared" si="2"/>
        <v>55.869778923537815</v>
      </c>
      <c r="AM16" s="18">
        <f t="shared" si="3"/>
        <v>55.512280526037138</v>
      </c>
      <c r="AN16" s="18">
        <f t="shared" si="4"/>
        <v>55.110252565797722</v>
      </c>
      <c r="AO16" s="18">
        <f t="shared" si="5"/>
        <v>52.548405108553965</v>
      </c>
      <c r="AP16" s="18">
        <f t="shared" si="6"/>
        <v>47.65222982172024</v>
      </c>
      <c r="AQ16" s="18">
        <f t="shared" si="7"/>
        <v>55.870732507246437</v>
      </c>
      <c r="AR16" s="17">
        <v>57.164238988819911</v>
      </c>
      <c r="AS16" s="18">
        <v>61.585871874983894</v>
      </c>
      <c r="AT16" s="18">
        <v>61.191797458936527</v>
      </c>
      <c r="AU16" s="18">
        <v>60.748637616057053</v>
      </c>
      <c r="AV16" s="18">
        <v>57.924684983615229</v>
      </c>
      <c r="AW16" s="18">
        <v>52.527577107010259</v>
      </c>
      <c r="AX16" s="19">
        <v>61.586923020795332</v>
      </c>
    </row>
    <row r="17" spans="1:50">
      <c r="A17" s="16" t="s">
        <v>17</v>
      </c>
      <c r="B17" s="17">
        <v>0.10448677200960001</v>
      </c>
      <c r="C17" s="18">
        <v>0.16895774340576</v>
      </c>
      <c r="D17" s="18">
        <v>0.1870892227048781</v>
      </c>
      <c r="E17" s="18">
        <v>0.16950145120032001</v>
      </c>
      <c r="F17" s="18">
        <v>0.18711092609759999</v>
      </c>
      <c r="G17" s="18">
        <v>0.18711092609759999</v>
      </c>
      <c r="H17" s="18">
        <v>0.18711092609759999</v>
      </c>
      <c r="I17" s="17">
        <v>0.15216699838381934</v>
      </c>
      <c r="J17" s="18">
        <v>0.24452883335538259</v>
      </c>
      <c r="K17" s="18">
        <v>0.27339329816359415</v>
      </c>
      <c r="L17" s="18">
        <v>0.23749962647721568</v>
      </c>
      <c r="M17" s="18">
        <v>0.27260897148468555</v>
      </c>
      <c r="N17" s="18">
        <v>0.25949147824443514</v>
      </c>
      <c r="O17" s="18">
        <v>0.29164548668026108</v>
      </c>
      <c r="P17" s="17">
        <v>0.7349047235000038</v>
      </c>
      <c r="Q17" s="18">
        <v>0.86771487856613816</v>
      </c>
      <c r="R17" s="18">
        <v>0.91006211673920689</v>
      </c>
      <c r="S17" s="18">
        <v>0.86068567168797117</v>
      </c>
      <c r="T17" s="18">
        <v>0.90927779006029796</v>
      </c>
      <c r="U17" s="18">
        <v>0.9009166977997658</v>
      </c>
      <c r="V17" s="18">
        <v>0.9777387850737983</v>
      </c>
      <c r="W17" s="17">
        <v>2.0006049740301088E-3</v>
      </c>
      <c r="X17" s="18">
        <v>2.4599315991993206E-3</v>
      </c>
      <c r="Y17" s="18">
        <v>2.5889751335038311E-3</v>
      </c>
      <c r="Z17" s="18">
        <v>2.4636666451167224E-3</v>
      </c>
      <c r="AA17" s="18">
        <v>2.5891271371247943E-3</v>
      </c>
      <c r="AB17" s="18">
        <v>2.5891851986256896E-3</v>
      </c>
      <c r="AC17" s="18">
        <v>2.5901637356181622E-3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1.4096452767999208</v>
      </c>
      <c r="AL17" s="18">
        <f t="shared" si="2"/>
        <v>1.5301801867730567</v>
      </c>
      <c r="AM17" s="18">
        <f t="shared" si="3"/>
        <v>1.4615816161018003</v>
      </c>
      <c r="AN17" s="18">
        <f t="shared" si="4"/>
        <v>1.4260249335391986</v>
      </c>
      <c r="AO17" s="18">
        <f t="shared" si="5"/>
        <v>1.4596320012435322</v>
      </c>
      <c r="AP17" s="18">
        <f t="shared" si="6"/>
        <v>1.5036881853869737</v>
      </c>
      <c r="AQ17" s="18">
        <f t="shared" si="7"/>
        <v>2.2460868964478897</v>
      </c>
      <c r="AR17" s="17">
        <v>1.5538674947145976</v>
      </c>
      <c r="AS17" s="18">
        <v>1.6867344518619949</v>
      </c>
      <c r="AT17" s="18">
        <v>1.6111174928267915</v>
      </c>
      <c r="AU17" s="18">
        <v>1.5719229705145277</v>
      </c>
      <c r="AV17" s="18">
        <v>1.6089684109227593</v>
      </c>
      <c r="AW17" s="18">
        <v>1.6575320273221004</v>
      </c>
      <c r="AX17" s="19">
        <v>2.4758862929103698</v>
      </c>
    </row>
    <row r="18" spans="1:50">
      <c r="A18" s="16" t="s">
        <v>18</v>
      </c>
      <c r="B18" s="17">
        <v>29.432082899709826</v>
      </c>
      <c r="C18" s="18">
        <v>33.098214554768788</v>
      </c>
      <c r="D18" s="18">
        <v>33.500509577587586</v>
      </c>
      <c r="E18" s="18">
        <v>31.234253496429936</v>
      </c>
      <c r="F18" s="18">
        <v>28.10188462819956</v>
      </c>
      <c r="G18" s="18">
        <v>30.942780414334752</v>
      </c>
      <c r="H18" s="18">
        <v>30.892064422849611</v>
      </c>
      <c r="I18" s="17">
        <v>11.222850943854889</v>
      </c>
      <c r="J18" s="18">
        <v>10.555624650193542</v>
      </c>
      <c r="K18" s="18">
        <v>10.32087757365076</v>
      </c>
      <c r="L18" s="18">
        <v>9.3931773384211361</v>
      </c>
      <c r="M18" s="18">
        <v>9.4067107683311164</v>
      </c>
      <c r="N18" s="18">
        <v>9.3343929844010027</v>
      </c>
      <c r="O18" s="18">
        <v>9.7588335786900871</v>
      </c>
      <c r="P18" s="17">
        <v>24.164747614407506</v>
      </c>
      <c r="Q18" s="18">
        <v>22.633722112533533</v>
      </c>
      <c r="R18" s="18">
        <v>22.393664323157715</v>
      </c>
      <c r="S18" s="18">
        <v>20.747687469613119</v>
      </c>
      <c r="T18" s="18">
        <v>19.440875599554502</v>
      </c>
      <c r="U18" s="18">
        <v>20.396045091559028</v>
      </c>
      <c r="V18" s="18">
        <v>21.713079302012925</v>
      </c>
      <c r="W18" s="17">
        <v>0.14088039903527644</v>
      </c>
      <c r="X18" s="18">
        <v>0.14431460109173744</v>
      </c>
      <c r="Y18" s="18">
        <v>0.14871605950841971</v>
      </c>
      <c r="Z18" s="18">
        <v>0.13459508610131032</v>
      </c>
      <c r="AA18" s="18">
        <v>0.11689170061775973</v>
      </c>
      <c r="AB18" s="18">
        <v>0.13272499977624311</v>
      </c>
      <c r="AC18" s="18">
        <v>0.13273162397804986</v>
      </c>
      <c r="AD18" s="17">
        <v>0.19123799538217981</v>
      </c>
      <c r="AE18" s="18">
        <v>0.21090072200303842</v>
      </c>
      <c r="AF18" s="18">
        <v>0.47789464303195733</v>
      </c>
      <c r="AG18" s="18">
        <v>0.47477467593804784</v>
      </c>
      <c r="AH18" s="18">
        <v>0.24530268920664683</v>
      </c>
      <c r="AI18" s="18">
        <v>0.4729675361090348</v>
      </c>
      <c r="AJ18" s="18">
        <v>0.47412034349104581</v>
      </c>
      <c r="AK18" s="17">
        <f t="shared" si="1"/>
        <v>59.4419624807608</v>
      </c>
      <c r="AL18" s="18">
        <f t="shared" si="2"/>
        <v>55.849948353659848</v>
      </c>
      <c r="AM18" s="18">
        <f t="shared" si="3"/>
        <v>55.656497458149204</v>
      </c>
      <c r="AN18" s="18">
        <f t="shared" si="4"/>
        <v>50.877231833779689</v>
      </c>
      <c r="AO18" s="18">
        <f t="shared" si="5"/>
        <v>46.860575689606669</v>
      </c>
      <c r="AP18" s="18">
        <f t="shared" si="6"/>
        <v>51.108098700784232</v>
      </c>
      <c r="AQ18" s="18">
        <f t="shared" si="7"/>
        <v>66.280684339393758</v>
      </c>
      <c r="AR18" s="17">
        <v>65.523529104129921</v>
      </c>
      <c r="AS18" s="18">
        <v>61.564012419671144</v>
      </c>
      <c r="AT18" s="18">
        <v>61.350769369589912</v>
      </c>
      <c r="AU18" s="18">
        <v>56.082532299925525</v>
      </c>
      <c r="AV18" s="18">
        <v>51.654928048986022</v>
      </c>
      <c r="AW18" s="18">
        <v>56.337019386960172</v>
      </c>
      <c r="AX18" s="19">
        <v>73.061927434841479</v>
      </c>
    </row>
    <row r="19" spans="1:50">
      <c r="A19" s="16" t="s">
        <v>19</v>
      </c>
      <c r="B19" s="17">
        <v>121.26613925661204</v>
      </c>
      <c r="C19" s="18">
        <v>137.44507918343862</v>
      </c>
      <c r="D19" s="18">
        <v>140.86679471306189</v>
      </c>
      <c r="E19" s="18">
        <v>127.54322771127737</v>
      </c>
      <c r="F19" s="18">
        <v>118.55585478585328</v>
      </c>
      <c r="G19" s="18">
        <v>116.07827841683624</v>
      </c>
      <c r="H19" s="18">
        <v>112.28751759401665</v>
      </c>
      <c r="I19" s="17">
        <v>41.300705852309065</v>
      </c>
      <c r="J19" s="18">
        <v>30.374042751875798</v>
      </c>
      <c r="K19" s="18">
        <v>31.124961528051109</v>
      </c>
      <c r="L19" s="18">
        <v>29.726856209489863</v>
      </c>
      <c r="M19" s="18">
        <v>20.648877799210005</v>
      </c>
      <c r="N19" s="18">
        <v>21.090079922751976</v>
      </c>
      <c r="O19" s="18">
        <v>21.229863934027598</v>
      </c>
      <c r="P19" s="17">
        <v>95.237799472057517</v>
      </c>
      <c r="Q19" s="18">
        <v>84.523967256010465</v>
      </c>
      <c r="R19" s="18">
        <v>86.293604077160737</v>
      </c>
      <c r="S19" s="18">
        <v>81.752382698896781</v>
      </c>
      <c r="T19" s="18">
        <v>61.660205931611564</v>
      </c>
      <c r="U19" s="18">
        <v>62.013614042084029</v>
      </c>
      <c r="V19" s="18">
        <v>62.32374803385045</v>
      </c>
      <c r="W19" s="17">
        <v>0.3261511758285105</v>
      </c>
      <c r="X19" s="18">
        <v>0.31082574458676759</v>
      </c>
      <c r="Y19" s="18">
        <v>0.31450889989416092</v>
      </c>
      <c r="Z19" s="18">
        <v>0.30108629172247164</v>
      </c>
      <c r="AA19" s="18">
        <v>0.27931657651322939</v>
      </c>
      <c r="AB19" s="18">
        <v>0.26211266396517158</v>
      </c>
      <c r="AC19" s="18">
        <v>0.29491520977356517</v>
      </c>
      <c r="AD19" s="17">
        <v>0.34776746846760037</v>
      </c>
      <c r="AE19" s="18">
        <v>0.46904653377926958</v>
      </c>
      <c r="AF19" s="18">
        <v>0.52324356036230335</v>
      </c>
      <c r="AG19" s="18">
        <v>0.45448303743014684</v>
      </c>
      <c r="AH19" s="18">
        <v>0.45288069081209686</v>
      </c>
      <c r="AI19" s="18">
        <v>0.47295941050617624</v>
      </c>
      <c r="AJ19" s="18">
        <v>0.3447593581581892</v>
      </c>
      <c r="AK19" s="17">
        <f t="shared" si="1"/>
        <v>96.152299192944625</v>
      </c>
      <c r="AL19" s="18">
        <f t="shared" si="2"/>
        <v>94.818811838873287</v>
      </c>
      <c r="AM19" s="18">
        <f t="shared" si="3"/>
        <v>96.565138816462152</v>
      </c>
      <c r="AN19" s="18">
        <f t="shared" si="4"/>
        <v>90.538635239819541</v>
      </c>
      <c r="AO19" s="18">
        <f t="shared" si="5"/>
        <v>82.473385072576008</v>
      </c>
      <c r="AP19" s="18">
        <f t="shared" si="6"/>
        <v>85.647487262153575</v>
      </c>
      <c r="AQ19" s="18">
        <f t="shared" si="7"/>
        <v>88.263977779040815</v>
      </c>
      <c r="AR19" s="17">
        <v>105.98973707567399</v>
      </c>
      <c r="AS19" s="18">
        <v>104.51981929692026</v>
      </c>
      <c r="AT19" s="18">
        <v>106.44481473391322</v>
      </c>
      <c r="AU19" s="18">
        <v>99.801733549840719</v>
      </c>
      <c r="AV19" s="18">
        <v>90.911319572736332</v>
      </c>
      <c r="AW19" s="18">
        <v>94.410167331431779</v>
      </c>
      <c r="AX19" s="19">
        <v>97.294353609592264</v>
      </c>
    </row>
    <row r="20" spans="1:50">
      <c r="A20" s="16" t="s">
        <v>20</v>
      </c>
      <c r="B20" s="17">
        <v>10.221524198236036</v>
      </c>
      <c r="C20" s="18">
        <v>10.351042745439457</v>
      </c>
      <c r="D20" s="18">
        <v>10.494342585812754</v>
      </c>
      <c r="E20" s="18">
        <v>10.278293359898587</v>
      </c>
      <c r="F20" s="18">
        <v>9.9153184430605013</v>
      </c>
      <c r="G20" s="18">
        <v>10.086916706518332</v>
      </c>
      <c r="H20" s="18">
        <v>10.524328011320295</v>
      </c>
      <c r="I20" s="17">
        <v>8.1168358047406866</v>
      </c>
      <c r="J20" s="18">
        <v>7.951368338709135</v>
      </c>
      <c r="K20" s="18">
        <v>7.8247866959658499</v>
      </c>
      <c r="L20" s="18">
        <v>7.6736116440876661</v>
      </c>
      <c r="M20" s="18">
        <v>7.332130275566394</v>
      </c>
      <c r="N20" s="18">
        <v>7.5362707957079031</v>
      </c>
      <c r="O20" s="18">
        <v>7.5170363527659907</v>
      </c>
      <c r="P20" s="17">
        <v>17.702814903238188</v>
      </c>
      <c r="Q20" s="18">
        <v>17.770899842944932</v>
      </c>
      <c r="R20" s="18">
        <v>17.606653903394072</v>
      </c>
      <c r="S20" s="18">
        <v>17.226131348113547</v>
      </c>
      <c r="T20" s="18">
        <v>16.08665094440326</v>
      </c>
      <c r="U20" s="18">
        <v>17.043395612123263</v>
      </c>
      <c r="V20" s="18">
        <v>16.988448349817116</v>
      </c>
      <c r="W20" s="17">
        <v>7.0558580736815688E-2</v>
      </c>
      <c r="X20" s="18">
        <v>7.1471271021278329E-2</v>
      </c>
      <c r="Y20" s="18">
        <v>7.2253330989299203E-2</v>
      </c>
      <c r="Z20" s="18">
        <v>7.2758838645044385E-2</v>
      </c>
      <c r="AA20" s="18">
        <v>6.6623225629228261E-2</v>
      </c>
      <c r="AB20" s="18">
        <v>7.0026941302870002E-2</v>
      </c>
      <c r="AC20" s="18">
        <v>6.9516491521505019E-2</v>
      </c>
      <c r="AD20" s="17">
        <v>3.2883878455491816E-2</v>
      </c>
      <c r="AE20" s="18">
        <v>3.3067508070226806E-2</v>
      </c>
      <c r="AF20" s="18">
        <v>7.7174772978600412E-2</v>
      </c>
      <c r="AG20" s="18">
        <v>7.6862266192882181E-2</v>
      </c>
      <c r="AH20" s="18">
        <v>7.5832525306844506E-2</v>
      </c>
      <c r="AI20" s="18">
        <v>7.6361010425635908E-2</v>
      </c>
      <c r="AJ20" s="18">
        <v>7.61493730286186E-2</v>
      </c>
      <c r="AK20" s="17">
        <f t="shared" si="1"/>
        <v>25.439712999851604</v>
      </c>
      <c r="AL20" s="18">
        <f t="shared" si="2"/>
        <v>26.245407089030635</v>
      </c>
      <c r="AM20" s="18">
        <f t="shared" si="3"/>
        <v>25.809617475653202</v>
      </c>
      <c r="AN20" s="18">
        <f t="shared" si="4"/>
        <v>25.231602944612</v>
      </c>
      <c r="AO20" s="18">
        <f t="shared" si="5"/>
        <v>24.799100140982784</v>
      </c>
      <c r="AP20" s="18">
        <f t="shared" si="6"/>
        <v>26.362558560089155</v>
      </c>
      <c r="AQ20" s="18">
        <f t="shared" si="7"/>
        <v>26.23635552274698</v>
      </c>
      <c r="AR20" s="17">
        <v>28.042475476579423</v>
      </c>
      <c r="AS20" s="18">
        <v>28.930600933716448</v>
      </c>
      <c r="AT20" s="18">
        <v>28.450225249204756</v>
      </c>
      <c r="AU20" s="18">
        <v>27.813073473478198</v>
      </c>
      <c r="AV20" s="18">
        <v>27.336320875506875</v>
      </c>
      <c r="AW20" s="18">
        <v>29.059738288930436</v>
      </c>
      <c r="AX20" s="19">
        <v>28.920623292634748</v>
      </c>
    </row>
    <row r="21" spans="1:50">
      <c r="A21" s="16" t="s">
        <v>21</v>
      </c>
      <c r="B21" s="17">
        <v>14.011898877241437</v>
      </c>
      <c r="C21" s="18">
        <v>14.07560065599241</v>
      </c>
      <c r="D21" s="18">
        <v>14.068606242321501</v>
      </c>
      <c r="E21" s="18">
        <v>13.699156491943521</v>
      </c>
      <c r="F21" s="18">
        <v>13.265124033416821</v>
      </c>
      <c r="G21" s="18">
        <v>13.462317498988147</v>
      </c>
      <c r="H21" s="18">
        <v>13.46149643230096</v>
      </c>
      <c r="I21" s="17">
        <v>11.776924884193523</v>
      </c>
      <c r="J21" s="18">
        <v>11.423709524349245</v>
      </c>
      <c r="K21" s="18">
        <v>11.349408571072651</v>
      </c>
      <c r="L21" s="18">
        <v>11.418434442631224</v>
      </c>
      <c r="M21" s="18">
        <v>11.072831989670142</v>
      </c>
      <c r="N21" s="18">
        <v>10.401585424138215</v>
      </c>
      <c r="O21" s="18">
        <v>10.515636071424066</v>
      </c>
      <c r="P21" s="17">
        <v>25.491249746857218</v>
      </c>
      <c r="Q21" s="18">
        <v>25.11595958401313</v>
      </c>
      <c r="R21" s="18">
        <v>24.876916138199352</v>
      </c>
      <c r="S21" s="18">
        <v>24.467054751193864</v>
      </c>
      <c r="T21" s="18">
        <v>23.903946398809239</v>
      </c>
      <c r="U21" s="18">
        <v>23.191242259374405</v>
      </c>
      <c r="V21" s="18">
        <v>23.309062477529729</v>
      </c>
      <c r="W21" s="17">
        <v>0.10909100775186067</v>
      </c>
      <c r="X21" s="18">
        <v>0.10938526684191784</v>
      </c>
      <c r="Y21" s="18">
        <v>0.10932744135984301</v>
      </c>
      <c r="Z21" s="18">
        <v>0.10682330829508196</v>
      </c>
      <c r="AA21" s="18">
        <v>0.10394609332992047</v>
      </c>
      <c r="AB21" s="18">
        <v>0.10382905346017972</v>
      </c>
      <c r="AC21" s="18">
        <v>0.10320186485365405</v>
      </c>
      <c r="AD21" s="17">
        <v>2.070508166641977E-2</v>
      </c>
      <c r="AE21" s="18">
        <v>2.0799944162385755E-2</v>
      </c>
      <c r="AF21" s="18">
        <v>2.0790985206424417E-2</v>
      </c>
      <c r="AG21" s="18">
        <v>2.0284076442865527E-2</v>
      </c>
      <c r="AH21" s="18">
        <v>1.9605010684173016E-2</v>
      </c>
      <c r="AI21" s="18">
        <v>1.972510093224477E-2</v>
      </c>
      <c r="AJ21" s="18">
        <v>1.9626852895444174E-2</v>
      </c>
      <c r="AK21" s="17">
        <f t="shared" si="1"/>
        <v>37.716490918210049</v>
      </c>
      <c r="AL21" s="18">
        <f t="shared" si="2"/>
        <v>37.783946305069712</v>
      </c>
      <c r="AM21" s="18">
        <f t="shared" si="3"/>
        <v>37.668012112790052</v>
      </c>
      <c r="AN21" s="18">
        <f t="shared" si="4"/>
        <v>36.701546585013112</v>
      </c>
      <c r="AO21" s="18">
        <f t="shared" si="5"/>
        <v>35.64746282195231</v>
      </c>
      <c r="AP21" s="18">
        <f t="shared" si="6"/>
        <v>35.690468655720011</v>
      </c>
      <c r="AQ21" s="18">
        <f t="shared" si="7"/>
        <v>35.812045570197078</v>
      </c>
      <c r="AR21" s="17">
        <v>41.575302820543037</v>
      </c>
      <c r="AS21" s="18">
        <v>41.649659635487701</v>
      </c>
      <c r="AT21" s="18">
        <v>41.52186410006172</v>
      </c>
      <c r="AU21" s="18">
        <v>40.456518517672393</v>
      </c>
      <c r="AV21" s="18">
        <v>39.294590390729077</v>
      </c>
      <c r="AW21" s="18">
        <v>39.341996194355382</v>
      </c>
      <c r="AX21" s="19">
        <v>39.476011764529517</v>
      </c>
    </row>
    <row r="22" spans="1:50">
      <c r="A22" s="16" t="s">
        <v>22</v>
      </c>
      <c r="B22" s="17">
        <v>80.613246762358244</v>
      </c>
      <c r="C22" s="18">
        <v>70.808628782182026</v>
      </c>
      <c r="D22" s="18">
        <v>74.764567462987216</v>
      </c>
      <c r="E22" s="18">
        <v>71.254273182067621</v>
      </c>
      <c r="F22" s="18">
        <v>69.555274841035526</v>
      </c>
      <c r="G22" s="18">
        <v>70.54731098895202</v>
      </c>
      <c r="H22" s="18">
        <v>70.828849984960115</v>
      </c>
      <c r="I22" s="17">
        <v>27.337496015983891</v>
      </c>
      <c r="J22" s="18">
        <v>13.137438071447599</v>
      </c>
      <c r="K22" s="18">
        <v>14.182157674148691</v>
      </c>
      <c r="L22" s="18">
        <v>12.833425367309454</v>
      </c>
      <c r="M22" s="18">
        <v>12.236012991779679</v>
      </c>
      <c r="N22" s="18">
        <v>12.807430048142043</v>
      </c>
      <c r="O22" s="18">
        <v>13.057750883032075</v>
      </c>
      <c r="P22" s="17">
        <v>60.727297405344103</v>
      </c>
      <c r="Q22" s="18">
        <v>40.724280925802269</v>
      </c>
      <c r="R22" s="18">
        <v>43.360191664658799</v>
      </c>
      <c r="S22" s="18">
        <v>39.7639925352305</v>
      </c>
      <c r="T22" s="18">
        <v>37.770146240934643</v>
      </c>
      <c r="U22" s="18">
        <v>39.455771819882429</v>
      </c>
      <c r="V22" s="18">
        <v>39.892027303890245</v>
      </c>
      <c r="W22" s="17">
        <v>0.21986957155735712</v>
      </c>
      <c r="X22" s="18">
        <v>0.16727566139694913</v>
      </c>
      <c r="Y22" s="18">
        <v>0.18212769052870875</v>
      </c>
      <c r="Z22" s="18">
        <v>0.16130424478158553</v>
      </c>
      <c r="AA22" s="18">
        <v>0.14588208093897936</v>
      </c>
      <c r="AB22" s="18">
        <v>0.15315337393517447</v>
      </c>
      <c r="AC22" s="18">
        <v>0.17455925662611738</v>
      </c>
      <c r="AD22" s="17">
        <v>0.33043162427741174</v>
      </c>
      <c r="AE22" s="18">
        <v>0.24416139385570912</v>
      </c>
      <c r="AF22" s="18">
        <v>0.2654243022412146</v>
      </c>
      <c r="AG22" s="18">
        <v>0.23848532601932199</v>
      </c>
      <c r="AH22" s="18">
        <v>0.21840946609026199</v>
      </c>
      <c r="AI22" s="18">
        <v>0.22530248383910745</v>
      </c>
      <c r="AJ22" s="18">
        <v>0.2044950932920708</v>
      </c>
      <c r="AK22" s="17">
        <f t="shared" si="1"/>
        <v>65.610866351473419</v>
      </c>
      <c r="AL22" s="18">
        <f t="shared" si="2"/>
        <v>52.669861867011932</v>
      </c>
      <c r="AM22" s="18">
        <f t="shared" si="3"/>
        <v>55.924979677628677</v>
      </c>
      <c r="AN22" s="18">
        <f t="shared" si="4"/>
        <v>51.422234386465341</v>
      </c>
      <c r="AO22" s="18">
        <f t="shared" si="5"/>
        <v>49.641349185842301</v>
      </c>
      <c r="AP22" s="18">
        <f t="shared" si="6"/>
        <v>54.137489282908945</v>
      </c>
      <c r="AQ22" s="18">
        <f t="shared" si="7"/>
        <v>55.754425575316048</v>
      </c>
      <c r="AR22" s="17">
        <v>72.323579698759019</v>
      </c>
      <c r="AS22" s="18">
        <v>58.05856810448779</v>
      </c>
      <c r="AT22" s="18">
        <v>61.646720273426546</v>
      </c>
      <c r="AU22" s="18">
        <v>56.683294608779001</v>
      </c>
      <c r="AV22" s="18">
        <v>54.720205262395012</v>
      </c>
      <c r="AW22" s="18">
        <v>59.676349948932646</v>
      </c>
      <c r="AX22" s="19">
        <v>61.458716610352212</v>
      </c>
    </row>
    <row r="23" spans="1:50">
      <c r="A23" s="16" t="s">
        <v>23</v>
      </c>
      <c r="B23" s="17">
        <v>13.287156684043659</v>
      </c>
      <c r="C23" s="18">
        <v>14.375971942970637</v>
      </c>
      <c r="D23" s="18">
        <v>15.550784323223379</v>
      </c>
      <c r="E23" s="18">
        <v>14.942972041509369</v>
      </c>
      <c r="F23" s="18">
        <v>13.842834998789199</v>
      </c>
      <c r="G23" s="18">
        <v>16.589103011216427</v>
      </c>
      <c r="H23" s="18">
        <v>16.685565414123189</v>
      </c>
      <c r="I23" s="17">
        <v>10.928215951392531</v>
      </c>
      <c r="J23" s="18">
        <v>11.057061044102094</v>
      </c>
      <c r="K23" s="18">
        <v>11.118070969139254</v>
      </c>
      <c r="L23" s="18">
        <v>7.4036726167472322</v>
      </c>
      <c r="M23" s="18">
        <v>6.3037100626612039</v>
      </c>
      <c r="N23" s="18">
        <v>5.664287976517099</v>
      </c>
      <c r="O23" s="18">
        <v>5.7142906338426007</v>
      </c>
      <c r="P23" s="17">
        <v>21.085816521271482</v>
      </c>
      <c r="Q23" s="18">
        <v>21.504210301202363</v>
      </c>
      <c r="R23" s="18">
        <v>21.346501073487765</v>
      </c>
      <c r="S23" s="18">
        <v>14.244847739687771</v>
      </c>
      <c r="T23" s="18">
        <v>12.788139012476575</v>
      </c>
      <c r="U23" s="18">
        <v>12.368063323668459</v>
      </c>
      <c r="V23" s="18">
        <v>12.553668244188337</v>
      </c>
      <c r="W23" s="17">
        <v>4.5353943054417284E-2</v>
      </c>
      <c r="X23" s="18">
        <v>4.9377251372288947E-2</v>
      </c>
      <c r="Y23" s="18">
        <v>5.1694977151637088E-2</v>
      </c>
      <c r="Z23" s="18">
        <v>5.0360149609235891E-2</v>
      </c>
      <c r="AA23" s="18">
        <v>4.6723321267090355E-2</v>
      </c>
      <c r="AB23" s="18">
        <v>4.8015560487166001E-2</v>
      </c>
      <c r="AC23" s="18">
        <v>4.814360623496456E-2</v>
      </c>
      <c r="AD23" s="17">
        <v>1.4890872877728197E-2</v>
      </c>
      <c r="AE23" s="18">
        <v>2.1422826268331051E-2</v>
      </c>
      <c r="AF23" s="18">
        <v>2.4240373097029293E-2</v>
      </c>
      <c r="AG23" s="18">
        <v>2.2239875225014135E-2</v>
      </c>
      <c r="AH23" s="18">
        <v>1.5989682216000164E-2</v>
      </c>
      <c r="AI23" s="18">
        <v>1.5601942032981679E-2</v>
      </c>
      <c r="AJ23" s="18">
        <v>1.5739502034871098E-2</v>
      </c>
      <c r="AK23" s="17">
        <f t="shared" si="1"/>
        <v>28.53071920157323</v>
      </c>
      <c r="AL23" s="18">
        <f t="shared" si="2"/>
        <v>30.061056022954073</v>
      </c>
      <c r="AM23" s="18">
        <f t="shared" si="3"/>
        <v>31.168510515178255</v>
      </c>
      <c r="AN23" s="18">
        <f t="shared" si="4"/>
        <v>28.438324300271304</v>
      </c>
      <c r="AO23" s="18">
        <f t="shared" si="5"/>
        <v>26.660771166000803</v>
      </c>
      <c r="AP23" s="18">
        <f t="shared" si="6"/>
        <v>27.640113128388055</v>
      </c>
      <c r="AQ23" s="18">
        <f t="shared" si="7"/>
        <v>32.721902928993032</v>
      </c>
      <c r="AR23" s="17">
        <v>31.449725613805391</v>
      </c>
      <c r="AS23" s="18">
        <v>33.136632725718528</v>
      </c>
      <c r="AT23" s="18">
        <v>34.357391994496659</v>
      </c>
      <c r="AU23" s="18">
        <v>31.347877697756363</v>
      </c>
      <c r="AV23" s="18">
        <v>29.388461324765512</v>
      </c>
      <c r="AW23" s="18">
        <v>30.468000742666568</v>
      </c>
      <c r="AX23" s="19">
        <v>36.069713539561242</v>
      </c>
    </row>
    <row r="24" spans="1:50">
      <c r="A24" s="16" t="s">
        <v>24</v>
      </c>
      <c r="B24" s="17">
        <v>1.6959654575899596</v>
      </c>
      <c r="C24" s="18">
        <v>1.087354097957496</v>
      </c>
      <c r="D24" s="18">
        <v>1.118364123767343</v>
      </c>
      <c r="E24" s="18">
        <v>1.118364123767343</v>
      </c>
      <c r="F24" s="18">
        <v>1.118364123767343</v>
      </c>
      <c r="G24" s="18">
        <v>1.0784561577042824</v>
      </c>
      <c r="H24" s="18">
        <v>1.0784561577042826</v>
      </c>
      <c r="I24" s="17">
        <v>1.6856925647253242</v>
      </c>
      <c r="J24" s="18">
        <v>1.5373141484269235</v>
      </c>
      <c r="K24" s="18">
        <v>1.6245709932710974</v>
      </c>
      <c r="L24" s="18">
        <v>1.5761572900825653</v>
      </c>
      <c r="M24" s="18">
        <v>1.5551669669321246</v>
      </c>
      <c r="N24" s="18">
        <v>1.4966575592488551</v>
      </c>
      <c r="O24" s="18">
        <v>1.5015168916436121</v>
      </c>
      <c r="P24" s="17">
        <v>3.853429460337034</v>
      </c>
      <c r="Q24" s="18">
        <v>3.625227751292377</v>
      </c>
      <c r="R24" s="18">
        <v>3.711249708360695</v>
      </c>
      <c r="S24" s="18">
        <v>3.6625161560293953</v>
      </c>
      <c r="T24" s="18">
        <v>3.5463203546305349</v>
      </c>
      <c r="U24" s="18">
        <v>3.5569239692354753</v>
      </c>
      <c r="V24" s="18">
        <v>3.5873029126686595</v>
      </c>
      <c r="W24" s="17">
        <v>1.5187265776952785E-2</v>
      </c>
      <c r="X24" s="18">
        <v>1.469932429810707E-2</v>
      </c>
      <c r="Y24" s="18">
        <v>1.4920250642894782E-2</v>
      </c>
      <c r="Z24" s="18">
        <v>1.4919967201727689E-2</v>
      </c>
      <c r="AA24" s="18">
        <v>1.4918748490655127E-2</v>
      </c>
      <c r="AB24" s="18">
        <v>1.46354947860361E-2</v>
      </c>
      <c r="AC24" s="18">
        <v>1.4635800627554863E-2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6.2228616313553742</v>
      </c>
      <c r="AL24" s="18">
        <f t="shared" si="2"/>
        <v>5.7557580332100189</v>
      </c>
      <c r="AM24" s="18">
        <f t="shared" si="3"/>
        <v>5.8090884493456398</v>
      </c>
      <c r="AN24" s="18">
        <f t="shared" si="4"/>
        <v>5.5940513147436395</v>
      </c>
      <c r="AO24" s="18">
        <f t="shared" si="5"/>
        <v>4.6694568402032282</v>
      </c>
      <c r="AP24" s="18">
        <f t="shared" si="6"/>
        <v>5.4086364265152245</v>
      </c>
      <c r="AQ24" s="18">
        <f t="shared" si="7"/>
        <v>5.6406679430090412</v>
      </c>
      <c r="AR24" s="17">
        <v>6.8595288277209745</v>
      </c>
      <c r="AS24" s="18">
        <v>6.3446353933457695</v>
      </c>
      <c r="AT24" s="18">
        <v>6.4034220976866418</v>
      </c>
      <c r="AU24" s="18">
        <v>6.166384298806376</v>
      </c>
      <c r="AV24" s="18">
        <v>5.1471936389812605</v>
      </c>
      <c r="AW24" s="18">
        <v>5.9619994279484239</v>
      </c>
      <c r="AX24" s="19">
        <v>6.2177703209262392</v>
      </c>
    </row>
    <row r="25" spans="1:50">
      <c r="A25" s="16" t="s">
        <v>25</v>
      </c>
      <c r="B25" s="17">
        <v>5.3321020507636447</v>
      </c>
      <c r="C25" s="18">
        <v>3.9411546842111402</v>
      </c>
      <c r="D25" s="18">
        <v>4.7702101397573697</v>
      </c>
      <c r="E25" s="18">
        <v>4.6770132741366508</v>
      </c>
      <c r="F25" s="18">
        <v>2.710231821934646</v>
      </c>
      <c r="G25" s="18">
        <v>2.8061240941010563</v>
      </c>
      <c r="H25" s="18">
        <v>1.0655334022158061</v>
      </c>
      <c r="I25" s="17">
        <v>7.3233738177015582</v>
      </c>
      <c r="J25" s="18">
        <v>3.6286964391927095</v>
      </c>
      <c r="K25" s="18">
        <v>3.6662528231666802</v>
      </c>
      <c r="L25" s="18">
        <v>3.5448558354261701</v>
      </c>
      <c r="M25" s="18">
        <v>2.8794553705286212</v>
      </c>
      <c r="N25" s="18">
        <v>2.3772499385532946</v>
      </c>
      <c r="O25" s="18">
        <v>2.3489991998575572</v>
      </c>
      <c r="P25" s="17">
        <v>14.004134376775388</v>
      </c>
      <c r="Q25" s="18">
        <v>7.6866877367487794</v>
      </c>
      <c r="R25" s="18">
        <v>8.6078346944465451</v>
      </c>
      <c r="S25" s="18">
        <v>5.9428211836932423</v>
      </c>
      <c r="T25" s="18">
        <v>5.1529583513259833</v>
      </c>
      <c r="U25" s="18">
        <v>4.6521036322772416</v>
      </c>
      <c r="V25" s="18">
        <v>3.9928319191706128</v>
      </c>
      <c r="W25" s="17">
        <v>9.7984765341868563E-2</v>
      </c>
      <c r="X25" s="18">
        <v>7.5718810324319499E-2</v>
      </c>
      <c r="Y25" s="18">
        <v>8.6252503205408018E-2</v>
      </c>
      <c r="Z25" s="18">
        <v>6.2712467389771473E-2</v>
      </c>
      <c r="AA25" s="18">
        <v>5.7374494261275485E-2</v>
      </c>
      <c r="AB25" s="18">
        <v>4.8076771026018733E-2</v>
      </c>
      <c r="AC25" s="18">
        <v>2.4489315382064666E-2</v>
      </c>
      <c r="AD25" s="17">
        <v>7.3555175250825153E-2</v>
      </c>
      <c r="AE25" s="18">
        <v>5.48728794912864E-2</v>
      </c>
      <c r="AF25" s="18">
        <v>6.6545722249337969E-2</v>
      </c>
      <c r="AG25" s="18">
        <v>3.5029832777339009E-2</v>
      </c>
      <c r="AH25" s="18">
        <v>3.6978851077600364E-2</v>
      </c>
      <c r="AI25" s="18">
        <v>2.3651661043206547E-2</v>
      </c>
      <c r="AJ25" s="18">
        <v>2.5931917412869553E-3</v>
      </c>
      <c r="AK25" s="17">
        <f t="shared" si="1"/>
        <v>18.791099153519713</v>
      </c>
      <c r="AL25" s="18">
        <f t="shared" si="2"/>
        <v>17.278353746105989</v>
      </c>
      <c r="AM25" s="18">
        <f t="shared" si="3"/>
        <v>19.538416861381723</v>
      </c>
      <c r="AN25" s="18">
        <f t="shared" si="4"/>
        <v>15.228822351853855</v>
      </c>
      <c r="AO25" s="18">
        <f t="shared" si="5"/>
        <v>13.29352011623749</v>
      </c>
      <c r="AP25" s="18">
        <f t="shared" si="6"/>
        <v>12.380614572416174</v>
      </c>
      <c r="AQ25" s="18">
        <f t="shared" si="7"/>
        <v>9.2727730304474445</v>
      </c>
      <c r="AR25" s="17">
        <v>20.713635299015468</v>
      </c>
      <c r="AS25" s="18">
        <v>19.04611939622384</v>
      </c>
      <c r="AT25" s="18">
        <v>21.537411828886547</v>
      </c>
      <c r="AU25" s="18">
        <v>16.786898395494376</v>
      </c>
      <c r="AV25" s="18">
        <v>14.653593452849863</v>
      </c>
      <c r="AW25" s="18">
        <v>13.647287629934645</v>
      </c>
      <c r="AX25" s="19">
        <v>10.221479711965554</v>
      </c>
    </row>
    <row r="26" spans="1:50">
      <c r="A26" s="16" t="s">
        <v>26</v>
      </c>
      <c r="B26" s="17">
        <v>0.65201123558512175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2.2998871562763941</v>
      </c>
      <c r="J26" s="18">
        <v>2.1341678841506608</v>
      </c>
      <c r="K26" s="18">
        <v>1.954120589959417</v>
      </c>
      <c r="L26" s="18">
        <v>1.8942641736459156</v>
      </c>
      <c r="M26" s="18">
        <v>1.8050376853113204</v>
      </c>
      <c r="N26" s="18">
        <v>2.0033733075144919</v>
      </c>
      <c r="O26" s="18">
        <v>2.1264462554326968</v>
      </c>
      <c r="P26" s="17">
        <v>5.0209759182338347</v>
      </c>
      <c r="Q26" s="18">
        <v>4.2273587873662919</v>
      </c>
      <c r="R26" s="18">
        <v>4.0037154009541895</v>
      </c>
      <c r="S26" s="18">
        <v>3.9621467975011959</v>
      </c>
      <c r="T26" s="18">
        <v>3.7924998091183393</v>
      </c>
      <c r="U26" s="18">
        <v>3.9901041597840825</v>
      </c>
      <c r="V26" s="18">
        <v>4.4036118344020201</v>
      </c>
      <c r="W26" s="17">
        <v>4.5945905438426443E-2</v>
      </c>
      <c r="X26" s="18">
        <v>4.5869576473686564E-2</v>
      </c>
      <c r="Y26" s="18">
        <v>4.5868534371433366E-2</v>
      </c>
      <c r="Z26" s="18">
        <v>4.5867270389105784E-2</v>
      </c>
      <c r="AA26" s="18">
        <v>4.5866239681814538E-2</v>
      </c>
      <c r="AB26" s="18">
        <v>4.5867490393028426E-2</v>
      </c>
      <c r="AC26" s="18">
        <v>4.5870617238520754E-2</v>
      </c>
      <c r="AD26" s="17">
        <v>1.8081039280737498E-5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13.017727925479191</v>
      </c>
      <c r="AL26" s="18">
        <f t="shared" si="2"/>
        <v>12.110589593006983</v>
      </c>
      <c r="AM26" s="18">
        <f t="shared" si="3"/>
        <v>11.319982198924889</v>
      </c>
      <c r="AN26" s="18">
        <f t="shared" si="4"/>
        <v>10.361041969110937</v>
      </c>
      <c r="AO26" s="18">
        <f t="shared" si="5"/>
        <v>9.5790795435539859</v>
      </c>
      <c r="AP26" s="18">
        <f t="shared" si="6"/>
        <v>10.527951432586272</v>
      </c>
      <c r="AQ26" s="18">
        <f t="shared" si="7"/>
        <v>12.900182332960945</v>
      </c>
      <c r="AR26" s="17">
        <v>14.349584687262894</v>
      </c>
      <c r="AS26" s="18">
        <v>13.34963612485712</v>
      </c>
      <c r="AT26" s="18">
        <v>12.478140897679094</v>
      </c>
      <c r="AU26" s="18">
        <v>11.421090534012647</v>
      </c>
      <c r="AV26" s="18">
        <v>10.559124750734538</v>
      </c>
      <c r="AW26" s="18">
        <v>11.605076671605607</v>
      </c>
      <c r="AX26" s="19">
        <v>14.220012887628513</v>
      </c>
    </row>
    <row r="27" spans="1:50">
      <c r="A27" s="16" t="s">
        <v>27</v>
      </c>
      <c r="B27" s="17">
        <v>72.029525779603702</v>
      </c>
      <c r="C27" s="18">
        <v>69.082478211607636</v>
      </c>
      <c r="D27" s="18">
        <v>73.969732132442303</v>
      </c>
      <c r="E27" s="18">
        <v>58.042307229828751</v>
      </c>
      <c r="F27" s="18">
        <v>46.063209511753307</v>
      </c>
      <c r="G27" s="18">
        <v>52.077772560244547</v>
      </c>
      <c r="H27" s="18">
        <v>49.799630908292166</v>
      </c>
      <c r="I27" s="17">
        <v>20.680379854834058</v>
      </c>
      <c r="J27" s="18">
        <v>17.503487047825889</v>
      </c>
      <c r="K27" s="18">
        <v>17.735246136696162</v>
      </c>
      <c r="L27" s="18">
        <v>15.162833429792672</v>
      </c>
      <c r="M27" s="18">
        <v>11.913738179125431</v>
      </c>
      <c r="N27" s="18">
        <v>13.36277356861096</v>
      </c>
      <c r="O27" s="18">
        <v>12.736510643670249</v>
      </c>
      <c r="P27" s="17">
        <v>46.596448984577599</v>
      </c>
      <c r="Q27" s="18">
        <v>38.696913708271005</v>
      </c>
      <c r="R27" s="18">
        <v>39.723957158552956</v>
      </c>
      <c r="S27" s="18">
        <v>33.978520636568739</v>
      </c>
      <c r="T27" s="18">
        <v>25.59867648080586</v>
      </c>
      <c r="U27" s="18">
        <v>29.328372161374737</v>
      </c>
      <c r="V27" s="18">
        <v>28.692000112049609</v>
      </c>
      <c r="W27" s="17">
        <v>0.11020356689546698</v>
      </c>
      <c r="X27" s="18">
        <v>0.10653856480863853</v>
      </c>
      <c r="Y27" s="18">
        <v>0.11280451691488431</v>
      </c>
      <c r="Z27" s="18">
        <v>9.6328907835667971E-2</v>
      </c>
      <c r="AA27" s="18">
        <v>9.1241418563567697E-2</v>
      </c>
      <c r="AB27" s="18">
        <v>8.3487166773547061E-2</v>
      </c>
      <c r="AC27" s="18">
        <v>8.1273013414331532E-2</v>
      </c>
      <c r="AD27" s="17">
        <v>0.62503430707422181</v>
      </c>
      <c r="AE27" s="18">
        <v>1.1385951966783192</v>
      </c>
      <c r="AF27" s="18">
        <v>1.2438566949842911</v>
      </c>
      <c r="AG27" s="18">
        <v>1.1643894127539971</v>
      </c>
      <c r="AH27" s="18">
        <v>1.1923919452876168</v>
      </c>
      <c r="AI27" s="18">
        <v>1.0234133324272729</v>
      </c>
      <c r="AJ27" s="18">
        <v>1.010949905136046</v>
      </c>
      <c r="AK27" s="17">
        <f t="shared" si="1"/>
        <v>52.593321968718918</v>
      </c>
      <c r="AL27" s="18">
        <f t="shared" si="2"/>
        <v>52.697086358755485</v>
      </c>
      <c r="AM27" s="18">
        <f t="shared" si="3"/>
        <v>52.24347660786578</v>
      </c>
      <c r="AN27" s="18">
        <f t="shared" si="4"/>
        <v>45.935256766772525</v>
      </c>
      <c r="AO27" s="18">
        <f t="shared" si="5"/>
        <v>41.404429599396607</v>
      </c>
      <c r="AP27" s="18">
        <f t="shared" si="6"/>
        <v>48.991569974086232</v>
      </c>
      <c r="AQ27" s="18">
        <f t="shared" si="7"/>
        <v>52.775162108611887</v>
      </c>
      <c r="AR27" s="17">
        <v>57.974197332660523</v>
      </c>
      <c r="AS27" s="18">
        <v>58.08857796120612</v>
      </c>
      <c r="AT27" s="18">
        <v>57.58855894309314</v>
      </c>
      <c r="AU27" s="18">
        <v>50.634938821837792</v>
      </c>
      <c r="AV27" s="18">
        <v>45.640558196140475</v>
      </c>
      <c r="AW27" s="18">
        <v>54.003946489704973</v>
      </c>
      <c r="AX27" s="19">
        <v>58.174641719106077</v>
      </c>
    </row>
    <row r="28" spans="1:50">
      <c r="A28" s="16" t="s">
        <v>28</v>
      </c>
      <c r="B28" s="17">
        <v>17.646882010164017</v>
      </c>
      <c r="C28" s="18">
        <v>18.158906119182671</v>
      </c>
      <c r="D28" s="18">
        <v>18.130715179894423</v>
      </c>
      <c r="E28" s="18">
        <v>14.03393129457284</v>
      </c>
      <c r="F28" s="18">
        <v>13.940954662877308</v>
      </c>
      <c r="G28" s="18">
        <v>13.828460317380801</v>
      </c>
      <c r="H28" s="18">
        <v>13.649459800856217</v>
      </c>
      <c r="I28" s="17">
        <v>10.831142159179089</v>
      </c>
      <c r="J28" s="18">
        <v>10.947425099939482</v>
      </c>
      <c r="K28" s="18">
        <v>10.847925982711578</v>
      </c>
      <c r="L28" s="18">
        <v>9.8349903261904696</v>
      </c>
      <c r="M28" s="18">
        <v>9.6536591642848961</v>
      </c>
      <c r="N28" s="18">
        <v>9.9092207837575721</v>
      </c>
      <c r="O28" s="18">
        <v>9.9668300721557781</v>
      </c>
      <c r="P28" s="17">
        <v>24.558275100081499</v>
      </c>
      <c r="Q28" s="18">
        <v>24.740133060874381</v>
      </c>
      <c r="R28" s="18">
        <v>24.527768398760188</v>
      </c>
      <c r="S28" s="18">
        <v>22.36297102773953</v>
      </c>
      <c r="T28" s="18">
        <v>22.243248673488353</v>
      </c>
      <c r="U28" s="18">
        <v>22.55244346750003</v>
      </c>
      <c r="V28" s="18">
        <v>22.511878834808098</v>
      </c>
      <c r="W28" s="17">
        <v>9.8118126430067079E-2</v>
      </c>
      <c r="X28" s="18">
        <v>0.1049235827260248</v>
      </c>
      <c r="Y28" s="18">
        <v>0.10478728231842098</v>
      </c>
      <c r="Z28" s="18">
        <v>9.8068234868614754E-2</v>
      </c>
      <c r="AA28" s="18">
        <v>9.6946943297992083E-2</v>
      </c>
      <c r="AB28" s="18">
        <v>9.6625834033912741E-2</v>
      </c>
      <c r="AC28" s="18">
        <v>9.5343886472542314E-2</v>
      </c>
      <c r="AD28" s="17">
        <v>0.10356866363592032</v>
      </c>
      <c r="AE28" s="18">
        <v>0.1052828679951963</v>
      </c>
      <c r="AF28" s="18">
        <v>0.10521073549621537</v>
      </c>
      <c r="AG28" s="18">
        <v>0.10543779976404528</v>
      </c>
      <c r="AH28" s="18">
        <v>0.1060306090202479</v>
      </c>
      <c r="AI28" s="18">
        <v>0.10592373594983874</v>
      </c>
      <c r="AJ28" s="18">
        <v>9.9941440567512502E-2</v>
      </c>
      <c r="AK28" s="17">
        <f t="shared" si="1"/>
        <v>32.182892894599263</v>
      </c>
      <c r="AL28" s="18">
        <f t="shared" si="2"/>
        <v>33.433210063381154</v>
      </c>
      <c r="AM28" s="18">
        <f t="shared" si="3"/>
        <v>32.6125738506787</v>
      </c>
      <c r="AN28" s="18">
        <f t="shared" si="4"/>
        <v>30.186318256195502</v>
      </c>
      <c r="AO28" s="18">
        <f t="shared" si="5"/>
        <v>30.206776145799683</v>
      </c>
      <c r="AP28" s="18">
        <f t="shared" si="6"/>
        <v>32.035024469987782</v>
      </c>
      <c r="AQ28" s="18">
        <f t="shared" si="7"/>
        <v>31.93346366724802</v>
      </c>
      <c r="AR28" s="17">
        <v>35.475556849538606</v>
      </c>
      <c r="AS28" s="18">
        <v>36.85379521817574</v>
      </c>
      <c r="AT28" s="18">
        <v>35.949198893915494</v>
      </c>
      <c r="AU28" s="18">
        <v>33.274710663305122</v>
      </c>
      <c r="AV28" s="18">
        <v>33.297261620052595</v>
      </c>
      <c r="AW28" s="18">
        <v>35.312559858536702</v>
      </c>
      <c r="AX28" s="19">
        <v>35.200608268507835</v>
      </c>
    </row>
    <row r="29" spans="1:50">
      <c r="A29" s="16" t="s">
        <v>29</v>
      </c>
      <c r="B29" s="17">
        <v>13.241386437992141</v>
      </c>
      <c r="C29" s="18">
        <v>14.222861454561501</v>
      </c>
      <c r="D29" s="18">
        <v>14.300411566725241</v>
      </c>
      <c r="E29" s="18">
        <v>10.587885493140314</v>
      </c>
      <c r="F29" s="18">
        <v>6.2936662381556339</v>
      </c>
      <c r="G29" s="18">
        <v>9.9715962147308943</v>
      </c>
      <c r="H29" s="18">
        <v>13.163398185319194</v>
      </c>
      <c r="I29" s="17">
        <v>7.9730582561899617</v>
      </c>
      <c r="J29" s="18">
        <v>8.0018796580742038</v>
      </c>
      <c r="K29" s="18">
        <v>8.5199397341468472</v>
      </c>
      <c r="L29" s="18">
        <v>5.1964385206051764</v>
      </c>
      <c r="M29" s="18">
        <v>4.7925473607853579</v>
      </c>
      <c r="N29" s="18">
        <v>4.9395893056437457</v>
      </c>
      <c r="O29" s="18">
        <v>4.9549858734112204</v>
      </c>
      <c r="P29" s="17">
        <v>14.179266908902854</v>
      </c>
      <c r="Q29" s="18">
        <v>16.391716692147032</v>
      </c>
      <c r="R29" s="18">
        <v>16.343494654144532</v>
      </c>
      <c r="S29" s="18">
        <v>12.346259237954902</v>
      </c>
      <c r="T29" s="18">
        <v>7.4375687885006023</v>
      </c>
      <c r="U29" s="18">
        <v>10.762717814804876</v>
      </c>
      <c r="V29" s="18">
        <v>10.798173416694459</v>
      </c>
      <c r="W29" s="17">
        <v>6.43229090740874E-2</v>
      </c>
      <c r="X29" s="18">
        <v>6.9756662888908069E-2</v>
      </c>
      <c r="Y29" s="18">
        <v>7.1291308587158847E-2</v>
      </c>
      <c r="Z29" s="18">
        <v>5.5954813537912616E-2</v>
      </c>
      <c r="AA29" s="18">
        <v>3.3678425280335059E-2</v>
      </c>
      <c r="AB29" s="18">
        <v>5.3464541363260593E-2</v>
      </c>
      <c r="AC29" s="18">
        <v>6.4992409963460909E-2</v>
      </c>
      <c r="AD29" s="17">
        <v>2.449002981102397E-2</v>
      </c>
      <c r="AE29" s="18">
        <v>2.96758609889845E-2</v>
      </c>
      <c r="AF29" s="18">
        <v>4.2044622150392327E-2</v>
      </c>
      <c r="AG29" s="18">
        <v>5.4561789455289299E-2</v>
      </c>
      <c r="AH29" s="18">
        <v>4.4885154002786858E-2</v>
      </c>
      <c r="AI29" s="18">
        <v>5.730570657198604E-2</v>
      </c>
      <c r="AJ29" s="18">
        <v>3.4659119888534068E-2</v>
      </c>
      <c r="AK29" s="17">
        <f t="shared" si="1"/>
        <v>25.02730767780983</v>
      </c>
      <c r="AL29" s="18">
        <f t="shared" si="2"/>
        <v>28.501499701720391</v>
      </c>
      <c r="AM29" s="18">
        <f t="shared" si="3"/>
        <v>27.793523044973739</v>
      </c>
      <c r="AN29" s="18">
        <f t="shared" si="4"/>
        <v>27.195387028702712</v>
      </c>
      <c r="AO29" s="18">
        <f t="shared" si="5"/>
        <v>21.344347943356198</v>
      </c>
      <c r="AP29" s="18">
        <f t="shared" si="6"/>
        <v>23.874344205533532</v>
      </c>
      <c r="AQ29" s="18">
        <f t="shared" si="7"/>
        <v>24.478160550396353</v>
      </c>
      <c r="AR29" s="17">
        <v>27.587876553634231</v>
      </c>
      <c r="AS29" s="18">
        <v>31.417516637703109</v>
      </c>
      <c r="AT29" s="18">
        <v>30.637106181228049</v>
      </c>
      <c r="AU29" s="18">
        <v>29.977774270996317</v>
      </c>
      <c r="AV29" s="18">
        <v>23.528109525788913</v>
      </c>
      <c r="AW29" s="18">
        <v>26.316952235545873</v>
      </c>
      <c r="AX29" s="19">
        <v>26.982545634467954</v>
      </c>
    </row>
    <row r="30" spans="1:50">
      <c r="A30" s="16" t="s">
        <v>30</v>
      </c>
      <c r="B30" s="17">
        <v>71.762020581717465</v>
      </c>
      <c r="C30" s="18">
        <v>65.277140674352381</v>
      </c>
      <c r="D30" s="18">
        <v>66.239535504765342</v>
      </c>
      <c r="E30" s="18">
        <v>64.097003983876732</v>
      </c>
      <c r="F30" s="18">
        <v>62.985060602260774</v>
      </c>
      <c r="G30" s="18">
        <v>65.542204199681109</v>
      </c>
      <c r="H30" s="18">
        <v>73.627292346176858</v>
      </c>
      <c r="I30" s="17">
        <v>25.857818670216592</v>
      </c>
      <c r="J30" s="18">
        <v>16.494641495165705</v>
      </c>
      <c r="K30" s="18">
        <v>16.744133428123877</v>
      </c>
      <c r="L30" s="18">
        <v>16.367747429941446</v>
      </c>
      <c r="M30" s="18">
        <v>15.671633752326954</v>
      </c>
      <c r="N30" s="18">
        <v>16.242006686113381</v>
      </c>
      <c r="O30" s="18">
        <v>16.25719152641657</v>
      </c>
      <c r="P30" s="17">
        <v>58.301932176691189</v>
      </c>
      <c r="Q30" s="18">
        <v>38.448876383926596</v>
      </c>
      <c r="R30" s="18">
        <v>38.824700125906126</v>
      </c>
      <c r="S30" s="18">
        <v>37.666902627700921</v>
      </c>
      <c r="T30" s="18">
        <v>36.654248493524115</v>
      </c>
      <c r="U30" s="18">
        <v>37.455971008806301</v>
      </c>
      <c r="V30" s="18">
        <v>37.430328810715494</v>
      </c>
      <c r="W30" s="17">
        <v>0.23834565904193269</v>
      </c>
      <c r="X30" s="18">
        <v>0.24856018092609555</v>
      </c>
      <c r="Y30" s="18">
        <v>0.23482801037415027</v>
      </c>
      <c r="Z30" s="18">
        <v>0.24223816680595442</v>
      </c>
      <c r="AA30" s="18">
        <v>0.23234443418456255</v>
      </c>
      <c r="AB30" s="18">
        <v>0.24103309479531421</v>
      </c>
      <c r="AC30" s="18">
        <v>0.24930116009099335</v>
      </c>
      <c r="AD30" s="17">
        <v>0.43890792979209414</v>
      </c>
      <c r="AE30" s="18">
        <v>0.85239583248144402</v>
      </c>
      <c r="AF30" s="18">
        <v>1.0418933776979977</v>
      </c>
      <c r="AG30" s="18">
        <v>0.77974095233200857</v>
      </c>
      <c r="AH30" s="18">
        <v>0.95810584583877023</v>
      </c>
      <c r="AI30" s="18">
        <v>0.71602556614818158</v>
      </c>
      <c r="AJ30" s="18">
        <v>0.69957073805663939</v>
      </c>
      <c r="AK30" s="17">
        <f t="shared" si="1"/>
        <v>75.260188381410373</v>
      </c>
      <c r="AL30" s="18">
        <f t="shared" si="2"/>
        <v>72.546794158424291</v>
      </c>
      <c r="AM30" s="18">
        <f t="shared" si="3"/>
        <v>72.603931259619799</v>
      </c>
      <c r="AN30" s="18">
        <f t="shared" si="4"/>
        <v>71.155657104893095</v>
      </c>
      <c r="AO30" s="18">
        <f t="shared" si="5"/>
        <v>69.393243648027237</v>
      </c>
      <c r="AP30" s="18">
        <f t="shared" si="6"/>
        <v>72.020314899760905</v>
      </c>
      <c r="AQ30" s="18">
        <f t="shared" si="7"/>
        <v>73.884136740918549</v>
      </c>
      <c r="AR30" s="17">
        <v>82.960133514900846</v>
      </c>
      <c r="AS30" s="18">
        <v>79.969129215566838</v>
      </c>
      <c r="AT30" s="18">
        <v>80.032112070722761</v>
      </c>
      <c r="AU30" s="18">
        <v>78.435663538951815</v>
      </c>
      <c r="AV30" s="18">
        <v>76.492935798900561</v>
      </c>
      <c r="AW30" s="18">
        <v>79.388785337470352</v>
      </c>
      <c r="AX30" s="19">
        <v>81.443296655018671</v>
      </c>
    </row>
    <row r="31" spans="1:50">
      <c r="A31" s="16" t="s">
        <v>31</v>
      </c>
      <c r="B31" s="17">
        <v>17.629998324230304</v>
      </c>
      <c r="C31" s="18">
        <v>17.785379904355509</v>
      </c>
      <c r="D31" s="18">
        <v>17.788844196307096</v>
      </c>
      <c r="E31" s="18">
        <v>17.773545255316645</v>
      </c>
      <c r="F31" s="18">
        <v>17.641403979433406</v>
      </c>
      <c r="G31" s="18">
        <v>17.804777564601153</v>
      </c>
      <c r="H31" s="18">
        <v>17.810989208131087</v>
      </c>
      <c r="I31" s="17">
        <v>8.5768486693190109</v>
      </c>
      <c r="J31" s="18">
        <v>6.5781835446831574</v>
      </c>
      <c r="K31" s="18">
        <v>6.5911292325791946</v>
      </c>
      <c r="L31" s="18">
        <v>6.5622588724163133</v>
      </c>
      <c r="M31" s="18">
        <v>6.4340768083857824</v>
      </c>
      <c r="N31" s="18">
        <v>6.59168569586459</v>
      </c>
      <c r="O31" s="18">
        <v>6.5944745370406439</v>
      </c>
      <c r="P31" s="17">
        <v>19.815696705546419</v>
      </c>
      <c r="Q31" s="18">
        <v>15.044866584610396</v>
      </c>
      <c r="R31" s="18">
        <v>15.154811491445836</v>
      </c>
      <c r="S31" s="18">
        <v>15.12736582705638</v>
      </c>
      <c r="T31" s="18">
        <v>14.999183764693024</v>
      </c>
      <c r="U31" s="18">
        <v>15.156995690726985</v>
      </c>
      <c r="V31" s="18">
        <v>15.161537416858224</v>
      </c>
      <c r="W31" s="17">
        <v>4.1538180278102618E-2</v>
      </c>
      <c r="X31" s="18">
        <v>4.2361699368607175E-2</v>
      </c>
      <c r="Y31" s="18">
        <v>4.2677063286294545E-2</v>
      </c>
      <c r="Z31" s="18">
        <v>4.2516376194241014E-2</v>
      </c>
      <c r="AA31" s="18">
        <v>4.1827440947882544E-2</v>
      </c>
      <c r="AB31" s="18">
        <v>4.2681911880648564E-2</v>
      </c>
      <c r="AC31" s="18">
        <v>4.272628555486499E-2</v>
      </c>
      <c r="AD31" s="17">
        <v>1.8019282984377938E-2</v>
      </c>
      <c r="AE31" s="18">
        <v>1.8213509961338629E-2</v>
      </c>
      <c r="AF31" s="18">
        <v>1.8215277147228412E-2</v>
      </c>
      <c r="AG31" s="18">
        <v>1.8192277064982838E-2</v>
      </c>
      <c r="AH31" s="18">
        <v>1.8019282982809651E-2</v>
      </c>
      <c r="AI31" s="18">
        <v>1.8231317451136944E-2</v>
      </c>
      <c r="AJ31" s="18">
        <v>1.8231264500434267E-2</v>
      </c>
      <c r="AK31" s="17">
        <f t="shared" si="1"/>
        <v>17.992049234254157</v>
      </c>
      <c r="AL31" s="18">
        <f t="shared" si="2"/>
        <v>18.369262762536444</v>
      </c>
      <c r="AM31" s="18">
        <f t="shared" si="3"/>
        <v>18.47793021626623</v>
      </c>
      <c r="AN31" s="18">
        <f t="shared" si="4"/>
        <v>18.403697448538814</v>
      </c>
      <c r="AO31" s="18">
        <f t="shared" si="5"/>
        <v>18.079326065738734</v>
      </c>
      <c r="AP31" s="18">
        <f t="shared" si="6"/>
        <v>18.483396158076758</v>
      </c>
      <c r="AQ31" s="18">
        <f t="shared" si="7"/>
        <v>18.526262334861837</v>
      </c>
      <c r="AR31" s="17">
        <v>19.832833783459936</v>
      </c>
      <c r="AS31" s="18">
        <v>20.248640405034312</v>
      </c>
      <c r="AT31" s="18">
        <v>20.368425734622644</v>
      </c>
      <c r="AU31" s="18">
        <v>20.286598138196268</v>
      </c>
      <c r="AV31" s="18">
        <v>19.92903999485053</v>
      </c>
      <c r="AW31" s="18">
        <v>20.374450902405748</v>
      </c>
      <c r="AX31" s="19">
        <v>20.421702760603885</v>
      </c>
    </row>
    <row r="32" spans="1:50">
      <c r="A32" s="16" t="s">
        <v>32</v>
      </c>
      <c r="B32" s="17">
        <v>24.729100095748343</v>
      </c>
      <c r="C32" s="18">
        <v>24.784341959377613</v>
      </c>
      <c r="D32" s="18">
        <v>24.843306398971514</v>
      </c>
      <c r="E32" s="18">
        <v>24.734534387791971</v>
      </c>
      <c r="F32" s="18">
        <v>23.863641509094531</v>
      </c>
      <c r="G32" s="18">
        <v>24.167246588464501</v>
      </c>
      <c r="H32" s="18">
        <v>29.762354407619597</v>
      </c>
      <c r="I32" s="17">
        <v>16.026822617720772</v>
      </c>
      <c r="J32" s="18">
        <v>14.236895899673428</v>
      </c>
      <c r="K32" s="18">
        <v>14.574373871131117</v>
      </c>
      <c r="L32" s="18">
        <v>14.576459406862332</v>
      </c>
      <c r="M32" s="18">
        <v>13.692936311061683</v>
      </c>
      <c r="N32" s="18">
        <v>14.12393104944506</v>
      </c>
      <c r="O32" s="18">
        <v>14.391797854090681</v>
      </c>
      <c r="P32" s="17">
        <v>37.252042383731101</v>
      </c>
      <c r="Q32" s="18">
        <v>32.926878487930111</v>
      </c>
      <c r="R32" s="18">
        <v>33.235685621792619</v>
      </c>
      <c r="S32" s="18">
        <v>33.075934700213182</v>
      </c>
      <c r="T32" s="18">
        <v>31.742442241729986</v>
      </c>
      <c r="U32" s="18">
        <v>32.274038684417214</v>
      </c>
      <c r="V32" s="18">
        <v>32.616775537458444</v>
      </c>
      <c r="W32" s="17">
        <v>9.1509978608229528E-2</v>
      </c>
      <c r="X32" s="18">
        <v>9.1688123287166495E-2</v>
      </c>
      <c r="Y32" s="18">
        <v>9.1865207838874682E-2</v>
      </c>
      <c r="Z32" s="18">
        <v>9.1527751565175383E-2</v>
      </c>
      <c r="AA32" s="18">
        <v>8.8232501604510474E-2</v>
      </c>
      <c r="AB32" s="18">
        <v>8.9210481846073997E-2</v>
      </c>
      <c r="AC32" s="18">
        <v>9.3663949044341901E-2</v>
      </c>
      <c r="AD32" s="17">
        <v>3.726522088594008E-2</v>
      </c>
      <c r="AE32" s="18">
        <v>3.73445913796603E-2</v>
      </c>
      <c r="AF32" s="18">
        <v>3.7429956467703689E-2</v>
      </c>
      <c r="AG32" s="18">
        <v>3.7273028776807368E-2</v>
      </c>
      <c r="AH32" s="18">
        <v>3.6060338639760131E-2</v>
      </c>
      <c r="AI32" s="18">
        <v>3.6495233560341428E-2</v>
      </c>
      <c r="AJ32" s="18">
        <v>3.915063768965981E-2</v>
      </c>
      <c r="AK32" s="17">
        <f t="shared" si="1"/>
        <v>30.903885588347645</v>
      </c>
      <c r="AL32" s="18">
        <f t="shared" si="2"/>
        <v>30.993898608159355</v>
      </c>
      <c r="AM32" s="18">
        <f t="shared" si="3"/>
        <v>31.11499665706253</v>
      </c>
      <c r="AN32" s="18">
        <f t="shared" si="4"/>
        <v>31.101178915061336</v>
      </c>
      <c r="AO32" s="18">
        <f t="shared" si="5"/>
        <v>30.112580584308759</v>
      </c>
      <c r="AP32" s="18">
        <f t="shared" si="6"/>
        <v>30.378092383470065</v>
      </c>
      <c r="AQ32" s="18">
        <f t="shared" si="7"/>
        <v>31.667601023217077</v>
      </c>
      <c r="AR32" s="17">
        <v>34.065693026777083</v>
      </c>
      <c r="AS32" s="18">
        <v>34.164915368658747</v>
      </c>
      <c r="AT32" s="18">
        <v>34.298403080043258</v>
      </c>
      <c r="AU32" s="18">
        <v>34.283171631040176</v>
      </c>
      <c r="AV32" s="18">
        <v>33.193428816469975</v>
      </c>
      <c r="AW32" s="18">
        <v>33.48610539331527</v>
      </c>
      <c r="AX32" s="19">
        <v>34.907544951503439</v>
      </c>
    </row>
    <row r="33" spans="1:50">
      <c r="A33" s="16" t="s">
        <v>33</v>
      </c>
      <c r="B33" s="17">
        <v>7.1888311605012634</v>
      </c>
      <c r="C33" s="18">
        <v>4.8276364966972087</v>
      </c>
      <c r="D33" s="18">
        <v>4.8276364966972087</v>
      </c>
      <c r="E33" s="18">
        <v>0.58567551913072202</v>
      </c>
      <c r="F33" s="18">
        <v>0.58567551913072202</v>
      </c>
      <c r="G33" s="18">
        <v>0.58567551913072202</v>
      </c>
      <c r="H33" s="18">
        <v>0.58567551913072202</v>
      </c>
      <c r="I33" s="17">
        <v>4.4765033783590003</v>
      </c>
      <c r="J33" s="18">
        <v>3.5554588106767984</v>
      </c>
      <c r="K33" s="18">
        <v>3.4519092866497534</v>
      </c>
      <c r="L33" s="18">
        <v>0.73570099210732376</v>
      </c>
      <c r="M33" s="18">
        <v>0.64610648104584201</v>
      </c>
      <c r="N33" s="18">
        <v>0.61742071713193658</v>
      </c>
      <c r="O33" s="18">
        <v>0.65047370295593021</v>
      </c>
      <c r="P33" s="17">
        <v>10.418320701973999</v>
      </c>
      <c r="Q33" s="18">
        <v>8.2633926603259553</v>
      </c>
      <c r="R33" s="18">
        <v>7.8830033413415315</v>
      </c>
      <c r="S33" s="18">
        <v>1.807870622306804</v>
      </c>
      <c r="T33" s="18">
        <v>1.4513754501957399</v>
      </c>
      <c r="U33" s="18">
        <v>1.4875535741767529</v>
      </c>
      <c r="V33" s="18">
        <v>1.3593375419372173</v>
      </c>
      <c r="W33" s="17">
        <v>7.5504957988110299E-2</v>
      </c>
      <c r="X33" s="18">
        <v>6.6577681070566747E-2</v>
      </c>
      <c r="Y33" s="18">
        <v>6.657364588261952E-2</v>
      </c>
      <c r="Z33" s="18">
        <v>9.0400233250301915E-2</v>
      </c>
      <c r="AA33" s="18">
        <v>9.0397655786990189E-2</v>
      </c>
      <c r="AB33" s="18">
        <v>9.0398548532236722E-2</v>
      </c>
      <c r="AC33" s="18">
        <v>9.0031994194359505E-2</v>
      </c>
      <c r="AD33" s="17">
        <v>3.4608920155389189E-2</v>
      </c>
      <c r="AE33" s="18">
        <v>2.4793580187881498E-2</v>
      </c>
      <c r="AF33" s="18">
        <v>2.4793580187881498E-2</v>
      </c>
      <c r="AG33" s="18">
        <v>9.7092924866861005E-4</v>
      </c>
      <c r="AH33" s="18">
        <v>9.7092924866861005E-4</v>
      </c>
      <c r="AI33" s="18">
        <v>9.7092924866861005E-4</v>
      </c>
      <c r="AJ33" s="18">
        <v>8.9846322670951906E-4</v>
      </c>
      <c r="AK33" s="17">
        <f t="shared" si="1"/>
        <v>19.314370136330631</v>
      </c>
      <c r="AL33" s="18">
        <f t="shared" si="2"/>
        <v>17.775712505588633</v>
      </c>
      <c r="AM33" s="18">
        <f t="shared" si="3"/>
        <v>14.714380191681542</v>
      </c>
      <c r="AN33" s="18">
        <f t="shared" si="4"/>
        <v>10.371829914996036</v>
      </c>
      <c r="AO33" s="18">
        <f t="shared" si="5"/>
        <v>8.416531838941804</v>
      </c>
      <c r="AP33" s="18">
        <f t="shared" si="6"/>
        <v>9.0937997641984225</v>
      </c>
      <c r="AQ33" s="18">
        <f t="shared" si="7"/>
        <v>8.0753882718906098</v>
      </c>
      <c r="AR33" s="17">
        <v>21.290442659348756</v>
      </c>
      <c r="AS33" s="18">
        <v>19.594363427747911</v>
      </c>
      <c r="AT33" s="18">
        <v>16.219823143472674</v>
      </c>
      <c r="AU33" s="18">
        <v>11.432982205429196</v>
      </c>
      <c r="AV33" s="18">
        <v>9.2776356279157799</v>
      </c>
      <c r="AW33" s="18">
        <v>10.024195511873328</v>
      </c>
      <c r="AX33" s="19">
        <v>8.9015893213760098</v>
      </c>
    </row>
    <row r="34" spans="1:50">
      <c r="A34" s="16" t="s">
        <v>34</v>
      </c>
      <c r="B34" s="17">
        <v>0.39103348925762982</v>
      </c>
      <c r="C34" s="18">
        <v>0.3141886622366698</v>
      </c>
      <c r="D34" s="18">
        <v>0.4042039058485315</v>
      </c>
      <c r="E34" s="18">
        <v>0.39163357052302444</v>
      </c>
      <c r="F34" s="18">
        <v>0.4210599233292453</v>
      </c>
      <c r="G34" s="18">
        <v>0.35182668969870989</v>
      </c>
      <c r="H34" s="18">
        <v>0.35182668969870989</v>
      </c>
      <c r="I34" s="17">
        <v>0.30365031129498121</v>
      </c>
      <c r="J34" s="18">
        <v>0.28897529818241119</v>
      </c>
      <c r="K34" s="18">
        <v>0.30884722767607647</v>
      </c>
      <c r="L34" s="18">
        <v>0.30202223274844603</v>
      </c>
      <c r="M34" s="18">
        <v>0.30911974152859956</v>
      </c>
      <c r="N34" s="18">
        <v>0.28727655063753504</v>
      </c>
      <c r="O34" s="18">
        <v>0.32165477021097721</v>
      </c>
      <c r="P34" s="17">
        <v>1.0171800200734831</v>
      </c>
      <c r="Q34" s="18">
        <v>0.93741227801404181</v>
      </c>
      <c r="R34" s="18">
        <v>0.96546237343576957</v>
      </c>
      <c r="S34" s="18">
        <v>0.93366745775207793</v>
      </c>
      <c r="T34" s="18">
        <v>1.0007378727335339</v>
      </c>
      <c r="U34" s="18">
        <v>0.88667241510684225</v>
      </c>
      <c r="V34" s="18">
        <v>0.97139293417790729</v>
      </c>
      <c r="W34" s="17">
        <v>6.2422063656075617E-3</v>
      </c>
      <c r="X34" s="18">
        <v>5.6946511395634669E-3</v>
      </c>
      <c r="Y34" s="18">
        <v>6.3360104776955996E-3</v>
      </c>
      <c r="Z34" s="18">
        <v>6.2456966620958194E-3</v>
      </c>
      <c r="AA34" s="18">
        <v>6.4561096022456906E-3</v>
      </c>
      <c r="AB34" s="18">
        <v>5.9616610094190888E-3</v>
      </c>
      <c r="AC34" s="18">
        <v>5.9627403227379165E-3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4.4061141720448225</v>
      </c>
      <c r="AL34" s="18">
        <f t="shared" si="2"/>
        <v>4.2090043486577748</v>
      </c>
      <c r="AM34" s="18">
        <f t="shared" si="3"/>
        <v>4.4086036165056255</v>
      </c>
      <c r="AN34" s="18">
        <f t="shared" si="4"/>
        <v>3.8116740716597941</v>
      </c>
      <c r="AO34" s="18">
        <f t="shared" si="5"/>
        <v>4.4458767114935567</v>
      </c>
      <c r="AP34" s="18">
        <f t="shared" si="6"/>
        <v>3.4113633722423375</v>
      </c>
      <c r="AQ34" s="18">
        <f t="shared" si="7"/>
        <v>4.2302015311411685</v>
      </c>
      <c r="AR34" s="17">
        <v>4.8569081191009005</v>
      </c>
      <c r="AS34" s="18">
        <v>4.6396317925733008</v>
      </c>
      <c r="AT34" s="18">
        <v>4.8596522611139328</v>
      </c>
      <c r="AU34" s="18">
        <v>4.2016502576053796</v>
      </c>
      <c r="AV34" s="18">
        <v>4.9007388037231738</v>
      </c>
      <c r="AW34" s="18">
        <v>3.7603833702198237</v>
      </c>
      <c r="AX34" s="19">
        <v>4.6629976799937527</v>
      </c>
    </row>
    <row r="35" spans="1:50">
      <c r="A35" s="16" t="s">
        <v>35</v>
      </c>
      <c r="B35" s="17">
        <v>2.0117212939758131</v>
      </c>
      <c r="C35" s="18">
        <v>2.0117212953337584</v>
      </c>
      <c r="D35" s="18">
        <v>2.1904037703105277</v>
      </c>
      <c r="E35" s="18">
        <v>0.50514062650565716</v>
      </c>
      <c r="F35" s="18">
        <v>0.50514062650565716</v>
      </c>
      <c r="G35" s="18">
        <v>0.50514062650565716</v>
      </c>
      <c r="H35" s="18">
        <v>0.50514062650565705</v>
      </c>
      <c r="I35" s="17">
        <v>4.018055417663378</v>
      </c>
      <c r="J35" s="18">
        <v>3.5797828789145534</v>
      </c>
      <c r="K35" s="18">
        <v>3.489803020874128</v>
      </c>
      <c r="L35" s="18">
        <v>3.1570998227690059</v>
      </c>
      <c r="M35" s="18">
        <v>2.721909978898295</v>
      </c>
      <c r="N35" s="18">
        <v>3.3451483591073985</v>
      </c>
      <c r="O35" s="18">
        <v>3.6641014467828428</v>
      </c>
      <c r="P35" s="17">
        <v>8.3567080317060025</v>
      </c>
      <c r="Q35" s="18">
        <v>7.7035968759578379</v>
      </c>
      <c r="R35" s="18">
        <v>7.7513701015961614</v>
      </c>
      <c r="S35" s="18">
        <v>6.4483881462157582</v>
      </c>
      <c r="T35" s="18">
        <v>5.5690438688115735</v>
      </c>
      <c r="U35" s="18">
        <v>6.6885842937365352</v>
      </c>
      <c r="V35" s="18">
        <v>7.4796541240441732</v>
      </c>
      <c r="W35" s="17">
        <v>3.5129384978800901E-2</v>
      </c>
      <c r="X35" s="18">
        <v>3.3642977510822791E-2</v>
      </c>
      <c r="Y35" s="18">
        <v>3.38416554214407E-2</v>
      </c>
      <c r="Z35" s="18">
        <v>2.9071688131378635E-2</v>
      </c>
      <c r="AA35" s="18">
        <v>2.9066447948694629E-2</v>
      </c>
      <c r="AB35" s="18">
        <v>2.9075256787189037E-2</v>
      </c>
      <c r="AC35" s="18">
        <v>2.908552007317549E-2</v>
      </c>
      <c r="AD35" s="17">
        <v>8.5049043953409603E-3</v>
      </c>
      <c r="AE35" s="18">
        <v>9.1366967585972403E-3</v>
      </c>
      <c r="AF35" s="18">
        <v>1.0366834775280959E-2</v>
      </c>
      <c r="AG35" s="18">
        <v>0</v>
      </c>
      <c r="AH35" s="18">
        <v>0</v>
      </c>
      <c r="AI35" s="18">
        <v>0</v>
      </c>
      <c r="AJ35" s="18">
        <v>0</v>
      </c>
      <c r="AK35" s="17">
        <f t="shared" si="1"/>
        <v>22.284273561937734</v>
      </c>
      <c r="AL35" s="18">
        <f t="shared" si="2"/>
        <v>20.331029155537191</v>
      </c>
      <c r="AM35" s="18">
        <f t="shared" si="3"/>
        <v>19.968816587627487</v>
      </c>
      <c r="AN35" s="18">
        <f t="shared" si="4"/>
        <v>17.666135096041785</v>
      </c>
      <c r="AO35" s="18">
        <f t="shared" si="5"/>
        <v>13.690587434008664</v>
      </c>
      <c r="AP35" s="18">
        <f t="shared" si="6"/>
        <v>20.373552397910426</v>
      </c>
      <c r="AQ35" s="18">
        <f t="shared" si="7"/>
        <v>28.15995700793567</v>
      </c>
      <c r="AR35" s="17">
        <v>24.564199874333145</v>
      </c>
      <c r="AS35" s="18">
        <v>22.411117079469356</v>
      </c>
      <c r="AT35" s="18">
        <v>22.011846181524241</v>
      </c>
      <c r="AU35" s="18">
        <v>19.473575043852918</v>
      </c>
      <c r="AV35" s="18">
        <v>15.091285124969525</v>
      </c>
      <c r="AW35" s="18">
        <v>22.457990917293042</v>
      </c>
      <c r="AX35" s="19">
        <v>31.041030369374578</v>
      </c>
    </row>
    <row r="36" spans="1:50">
      <c r="A36" s="16" t="s">
        <v>36</v>
      </c>
      <c r="B36" s="17">
        <v>11.744038923894649</v>
      </c>
      <c r="C36" s="18">
        <v>11.744038921458124</v>
      </c>
      <c r="D36" s="18">
        <v>11.729345357574848</v>
      </c>
      <c r="E36" s="18">
        <v>11.439899895990145</v>
      </c>
      <c r="F36" s="18">
        <v>11.205647304625362</v>
      </c>
      <c r="G36" s="18">
        <v>11.322479594060656</v>
      </c>
      <c r="H36" s="18">
        <v>11.322479595147433</v>
      </c>
      <c r="I36" s="17">
        <v>17.357989533715202</v>
      </c>
      <c r="J36" s="18">
        <v>7.2760031161569731</v>
      </c>
      <c r="K36" s="18">
        <v>7.2563558230666132</v>
      </c>
      <c r="L36" s="18">
        <v>6.9027169011220515</v>
      </c>
      <c r="M36" s="18">
        <v>6.3392872861652423</v>
      </c>
      <c r="N36" s="18">
        <v>5.9035851438217479</v>
      </c>
      <c r="O36" s="18">
        <v>6.321938220642946</v>
      </c>
      <c r="P36" s="17">
        <v>39.230909947882338</v>
      </c>
      <c r="Q36" s="18">
        <v>16.159725564447758</v>
      </c>
      <c r="R36" s="18">
        <v>16.132725443948171</v>
      </c>
      <c r="S36" s="18">
        <v>14.759147028516592</v>
      </c>
      <c r="T36" s="18">
        <v>13.971311559586104</v>
      </c>
      <c r="U36" s="18">
        <v>13.571704189252367</v>
      </c>
      <c r="V36" s="18">
        <v>14.571588806450949</v>
      </c>
      <c r="W36" s="17">
        <v>7.2651687427481682E-2</v>
      </c>
      <c r="X36" s="18">
        <v>7.2650504371511479E-2</v>
      </c>
      <c r="Y36" s="18">
        <v>7.2566897068738007E-2</v>
      </c>
      <c r="Z36" s="18">
        <v>7.0685584508303659E-2</v>
      </c>
      <c r="AA36" s="18">
        <v>6.9172710744965102E-2</v>
      </c>
      <c r="AB36" s="18">
        <v>6.9676099101944916E-2</v>
      </c>
      <c r="AC36" s="18">
        <v>6.9689250118164112E-2</v>
      </c>
      <c r="AD36" s="17">
        <v>9.7675634163711129E-3</v>
      </c>
      <c r="AE36" s="18">
        <v>9.7675634147689795E-3</v>
      </c>
      <c r="AF36" s="18">
        <v>9.7579016815474706E-3</v>
      </c>
      <c r="AG36" s="18">
        <v>9.3402455075854117E-3</v>
      </c>
      <c r="AH36" s="18">
        <v>9.0113954135993719E-3</v>
      </c>
      <c r="AI36" s="18">
        <v>9.1121764396062226E-3</v>
      </c>
      <c r="AJ36" s="18">
        <v>9.1121764396062226E-3</v>
      </c>
      <c r="AK36" s="17">
        <f t="shared" si="1"/>
        <v>23.456108659722993</v>
      </c>
      <c r="AL36" s="18">
        <f t="shared" si="2"/>
        <v>22.558575004700245</v>
      </c>
      <c r="AM36" s="18">
        <f t="shared" si="3"/>
        <v>22.514933001856303</v>
      </c>
      <c r="AN36" s="18">
        <f t="shared" si="4"/>
        <v>22.22949589657059</v>
      </c>
      <c r="AO36" s="18">
        <f t="shared" si="5"/>
        <v>21.56022270334449</v>
      </c>
      <c r="AP36" s="18">
        <f t="shared" si="6"/>
        <v>19.588716724790192</v>
      </c>
      <c r="AQ36" s="18">
        <f t="shared" si="7"/>
        <v>29.565935397993599</v>
      </c>
      <c r="AR36" s="17">
        <v>25.855926592807915</v>
      </c>
      <c r="AS36" s="18">
        <v>24.866565372006132</v>
      </c>
      <c r="AT36" s="18">
        <v>24.818458312209223</v>
      </c>
      <c r="AU36" s="18">
        <v>24.503817851244623</v>
      </c>
      <c r="AV36" s="18">
        <v>23.766070648346368</v>
      </c>
      <c r="AW36" s="18">
        <v>21.592857921620201</v>
      </c>
      <c r="AX36" s="19">
        <v>32.590855814497722</v>
      </c>
    </row>
    <row r="37" spans="1:50">
      <c r="A37" s="16" t="s">
        <v>37</v>
      </c>
      <c r="B37" s="17">
        <v>1.6465028344695525</v>
      </c>
      <c r="C37" s="18">
        <v>1.6683041905397165</v>
      </c>
      <c r="D37" s="18">
        <v>1.7178280756216784</v>
      </c>
      <c r="E37" s="18">
        <v>1.4040678106194648</v>
      </c>
      <c r="F37" s="18">
        <v>1.4424358297930564</v>
      </c>
      <c r="G37" s="18">
        <v>1.4156520631994212</v>
      </c>
      <c r="H37" s="18">
        <v>1.4424358381174947</v>
      </c>
      <c r="I37" s="17">
        <v>9.3458762384800647</v>
      </c>
      <c r="J37" s="18">
        <v>7.6378415425136899</v>
      </c>
      <c r="K37" s="18">
        <v>6.9889145547642944</v>
      </c>
      <c r="L37" s="18">
        <v>6.0380844381494274</v>
      </c>
      <c r="M37" s="18">
        <v>5.7791504092572517</v>
      </c>
      <c r="N37" s="18">
        <v>5.9544056097157139</v>
      </c>
      <c r="O37" s="18">
        <v>6.1569817832264011</v>
      </c>
      <c r="P37" s="17">
        <v>17.181917546799763</v>
      </c>
      <c r="Q37" s="18">
        <v>13.990346536230762</v>
      </c>
      <c r="R37" s="18">
        <v>13.256601795222824</v>
      </c>
      <c r="S37" s="18">
        <v>11.269989662995004</v>
      </c>
      <c r="T37" s="18">
        <v>11.03326493481871</v>
      </c>
      <c r="U37" s="18">
        <v>11.974915485737037</v>
      </c>
      <c r="V37" s="18">
        <v>11.580846337273002</v>
      </c>
      <c r="W37" s="17">
        <v>6.1663589719126416E-2</v>
      </c>
      <c r="X37" s="18">
        <v>6.1741982474172306E-2</v>
      </c>
      <c r="Y37" s="18">
        <v>6.1932355665505152E-2</v>
      </c>
      <c r="Z37" s="18">
        <v>6.0573348496695233E-2</v>
      </c>
      <c r="AA37" s="18">
        <v>6.0799969205519014E-2</v>
      </c>
      <c r="AB37" s="18">
        <v>6.0701143259150991E-2</v>
      </c>
      <c r="AC37" s="18">
        <v>6.08173324148936E-2</v>
      </c>
      <c r="AD37" s="17">
        <v>1.0765834394912499E-3</v>
      </c>
      <c r="AE37" s="18">
        <v>1.2035148539619E-3</v>
      </c>
      <c r="AF37" s="18">
        <v>1.4918518232322701E-3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33.987773310313081</v>
      </c>
      <c r="AL37" s="18">
        <f t="shared" si="2"/>
        <v>29.43927693687705</v>
      </c>
      <c r="AM37" s="18">
        <f t="shared" si="3"/>
        <v>28.26385197257127</v>
      </c>
      <c r="AN37" s="18">
        <f t="shared" si="4"/>
        <v>25.648704724374703</v>
      </c>
      <c r="AO37" s="18">
        <f t="shared" si="5"/>
        <v>25.136646595961729</v>
      </c>
      <c r="AP37" s="18">
        <f t="shared" si="6"/>
        <v>36.518373352818557</v>
      </c>
      <c r="AQ37" s="18">
        <f t="shared" si="7"/>
        <v>38.48142152283426</v>
      </c>
      <c r="AR37" s="17">
        <v>37.465096385464527</v>
      </c>
      <c r="AS37" s="18">
        <v>32.451238799565878</v>
      </c>
      <c r="AT37" s="18">
        <v>31.155554931737012</v>
      </c>
      <c r="AU37" s="18">
        <v>28.272849353430203</v>
      </c>
      <c r="AV37" s="18">
        <v>27.708402045841169</v>
      </c>
      <c r="AW37" s="18">
        <v>40.254604648918779</v>
      </c>
      <c r="AX37" s="19">
        <v>42.418494240256955</v>
      </c>
    </row>
    <row r="38" spans="1:50">
      <c r="A38" s="16" t="s">
        <v>38</v>
      </c>
      <c r="B38" s="17">
        <v>20.088492914693106</v>
      </c>
      <c r="C38" s="18">
        <v>30.205019802132696</v>
      </c>
      <c r="D38" s="18">
        <v>25.788832355413678</v>
      </c>
      <c r="E38" s="18">
        <v>16.717394333861886</v>
      </c>
      <c r="F38" s="18">
        <v>14.875960987795102</v>
      </c>
      <c r="G38" s="18">
        <v>8.745476249423108</v>
      </c>
      <c r="H38" s="18">
        <v>10.528615178938429</v>
      </c>
      <c r="I38" s="17">
        <v>15.28935774485449</v>
      </c>
      <c r="J38" s="18">
        <v>15.388638237731817</v>
      </c>
      <c r="K38" s="18">
        <v>10.112172941967875</v>
      </c>
      <c r="L38" s="18">
        <v>8.3134055211158984</v>
      </c>
      <c r="M38" s="18">
        <v>7.3158090940616889</v>
      </c>
      <c r="N38" s="18">
        <v>5.9037485796317339</v>
      </c>
      <c r="O38" s="18">
        <v>6.3453912378012447</v>
      </c>
      <c r="P38" s="17">
        <v>34.05983107930988</v>
      </c>
      <c r="Q38" s="18">
        <v>36.480264697430648</v>
      </c>
      <c r="R38" s="18">
        <v>24.194155615088494</v>
      </c>
      <c r="S38" s="18">
        <v>19.565770834728468</v>
      </c>
      <c r="T38" s="18">
        <v>15.207567130253468</v>
      </c>
      <c r="U38" s="18">
        <v>12.576741399303</v>
      </c>
      <c r="V38" s="18">
        <v>14.473259181997459</v>
      </c>
      <c r="W38" s="17">
        <v>0.13567786481541794</v>
      </c>
      <c r="X38" s="18">
        <v>0.14276605768785292</v>
      </c>
      <c r="Y38" s="18">
        <v>0.11487946063018753</v>
      </c>
      <c r="Z38" s="18">
        <v>8.3965203755464124E-2</v>
      </c>
      <c r="AA38" s="18">
        <v>5.3779960126244475E-2</v>
      </c>
      <c r="AB38" s="18">
        <v>4.9704738992598821E-2</v>
      </c>
      <c r="AC38" s="18">
        <v>5.2614561923448974E-2</v>
      </c>
      <c r="AD38" s="17">
        <v>0.31785003696405989</v>
      </c>
      <c r="AE38" s="18">
        <v>2.1772589716571273</v>
      </c>
      <c r="AF38" s="18">
        <v>1.4572419776162695</v>
      </c>
      <c r="AG38" s="18">
        <v>0.7529004949941156</v>
      </c>
      <c r="AH38" s="18">
        <v>1.44389494827093</v>
      </c>
      <c r="AI38" s="18">
        <v>0.35448704806718673</v>
      </c>
      <c r="AJ38" s="18">
        <v>0.67928874569992193</v>
      </c>
      <c r="AK38" s="17">
        <f t="shared" si="1"/>
        <v>53.037439669202008</v>
      </c>
      <c r="AL38" s="18">
        <f t="shared" si="2"/>
        <v>57.467433310223988</v>
      </c>
      <c r="AM38" s="18">
        <f t="shared" si="3"/>
        <v>45.391985796274824</v>
      </c>
      <c r="AN38" s="18">
        <f t="shared" si="4"/>
        <v>39.271831064824219</v>
      </c>
      <c r="AO38" s="18">
        <f t="shared" si="5"/>
        <v>32.746119719216473</v>
      </c>
      <c r="AP38" s="18">
        <f t="shared" si="6"/>
        <v>32.534285430451291</v>
      </c>
      <c r="AQ38" s="18">
        <f t="shared" si="7"/>
        <v>44.757116599568143</v>
      </c>
      <c r="AR38" s="17">
        <v>58.463753159197736</v>
      </c>
      <c r="AS38" s="18">
        <v>63.346983879626315</v>
      </c>
      <c r="AT38" s="18">
        <v>50.036085255077502</v>
      </c>
      <c r="AU38" s="18">
        <v>43.289771372897448</v>
      </c>
      <c r="AV38" s="18">
        <v>36.096407973809228</v>
      </c>
      <c r="AW38" s="18">
        <v>35.862900707126194</v>
      </c>
      <c r="AX38" s="19">
        <v>49.336261955986558</v>
      </c>
    </row>
    <row r="39" spans="1:50">
      <c r="A39" s="16" t="s">
        <v>39</v>
      </c>
      <c r="B39" s="17">
        <v>25.631419385007742</v>
      </c>
      <c r="C39" s="18">
        <v>17.783668952009791</v>
      </c>
      <c r="D39" s="18">
        <v>17.716123736635936</v>
      </c>
      <c r="E39" s="18">
        <v>17.145255772464154</v>
      </c>
      <c r="F39" s="18">
        <v>15.267146192678601</v>
      </c>
      <c r="G39" s="18">
        <v>17.199296890862886</v>
      </c>
      <c r="H39" s="18">
        <v>18.526864358821065</v>
      </c>
      <c r="I39" s="17">
        <v>15.70944688075749</v>
      </c>
      <c r="J39" s="18">
        <v>10.80771165222739</v>
      </c>
      <c r="K39" s="18">
        <v>10.736476660107943</v>
      </c>
      <c r="L39" s="18">
        <v>10.544927597838816</v>
      </c>
      <c r="M39" s="18">
        <v>9.4769588059590966</v>
      </c>
      <c r="N39" s="18">
        <v>10.540558806719076</v>
      </c>
      <c r="O39" s="18">
        <v>10.557610311939433</v>
      </c>
      <c r="P39" s="17">
        <v>37.034887130270008</v>
      </c>
      <c r="Q39" s="18">
        <v>25.111320712729626</v>
      </c>
      <c r="R39" s="18">
        <v>24.904221634573958</v>
      </c>
      <c r="S39" s="18">
        <v>24.47275137731782</v>
      </c>
      <c r="T39" s="18">
        <v>21.046135714527487</v>
      </c>
      <c r="U39" s="18">
        <v>24.277619439158215</v>
      </c>
      <c r="V39" s="18">
        <v>24.318952725379017</v>
      </c>
      <c r="W39" s="17">
        <v>0.18842199011745533</v>
      </c>
      <c r="X39" s="18">
        <v>0.16797219432880339</v>
      </c>
      <c r="Y39" s="18">
        <v>0.16748574000173982</v>
      </c>
      <c r="Z39" s="18">
        <v>0.16526554949866992</v>
      </c>
      <c r="AA39" s="18">
        <v>0.15166286514503044</v>
      </c>
      <c r="AB39" s="18">
        <v>0.16157412475966568</v>
      </c>
      <c r="AC39" s="18">
        <v>0.16864187269740955</v>
      </c>
      <c r="AD39" s="17">
        <v>2.4156092100088879E-2</v>
      </c>
      <c r="AE39" s="18">
        <v>1.4999525987992637E-2</v>
      </c>
      <c r="AF39" s="18">
        <v>1.4934553258143394E-2</v>
      </c>
      <c r="AG39" s="18">
        <v>1.4590279805942553E-2</v>
      </c>
      <c r="AH39" s="18">
        <v>1.3261126200188137E-2</v>
      </c>
      <c r="AI39" s="18">
        <v>1.4453707453830912E-2</v>
      </c>
      <c r="AJ39" s="18">
        <v>1.4160641918189897E-2</v>
      </c>
      <c r="AK39" s="17">
        <f t="shared" si="1"/>
        <v>26.451534337484272</v>
      </c>
      <c r="AL39" s="18">
        <f t="shared" si="2"/>
        <v>22.302727621003847</v>
      </c>
      <c r="AM39" s="18">
        <f t="shared" si="3"/>
        <v>22.158250554656398</v>
      </c>
      <c r="AN39" s="18">
        <f t="shared" si="4"/>
        <v>21.63976128537254</v>
      </c>
      <c r="AO39" s="18">
        <f t="shared" si="5"/>
        <v>18.878121265446278</v>
      </c>
      <c r="AP39" s="18">
        <f t="shared" si="6"/>
        <v>21.746053744121884</v>
      </c>
      <c r="AQ39" s="18">
        <f t="shared" si="7"/>
        <v>22.101327777141478</v>
      </c>
      <c r="AR39" s="17">
        <v>29.157817267086628</v>
      </c>
      <c r="AS39" s="18">
        <v>24.584541986636371</v>
      </c>
      <c r="AT39" s="18">
        <v>24.425283327153849</v>
      </c>
      <c r="AU39" s="18">
        <v>23.853746902240289</v>
      </c>
      <c r="AV39" s="18">
        <v>20.809560730235354</v>
      </c>
      <c r="AW39" s="18">
        <v>23.97091424873674</v>
      </c>
      <c r="AX39" s="19">
        <v>24.362536723348601</v>
      </c>
    </row>
    <row r="40" spans="1:50">
      <c r="A40" s="16" t="s">
        <v>40</v>
      </c>
      <c r="B40" s="17">
        <v>105.19482614991276</v>
      </c>
      <c r="C40" s="18">
        <v>113.79582574888616</v>
      </c>
      <c r="D40" s="18">
        <v>116.15717696182898</v>
      </c>
      <c r="E40" s="18">
        <v>98.61137580632824</v>
      </c>
      <c r="F40" s="18">
        <v>101.27349749638215</v>
      </c>
      <c r="G40" s="18">
        <v>88.812991575013868</v>
      </c>
      <c r="H40" s="18">
        <v>77.79337637727366</v>
      </c>
      <c r="I40" s="17">
        <v>30.111976126642137</v>
      </c>
      <c r="J40" s="18">
        <v>19.602591559847752</v>
      </c>
      <c r="K40" s="18">
        <v>19.996295398238246</v>
      </c>
      <c r="L40" s="18">
        <v>18.959590891970535</v>
      </c>
      <c r="M40" s="18">
        <v>18.254286995844723</v>
      </c>
      <c r="N40" s="18">
        <v>18.888132510438425</v>
      </c>
      <c r="O40" s="18">
        <v>18.611608220496404</v>
      </c>
      <c r="P40" s="17">
        <v>71.058680221009453</v>
      </c>
      <c r="Q40" s="18">
        <v>60.794811062533249</v>
      </c>
      <c r="R40" s="18">
        <v>61.25161442650522</v>
      </c>
      <c r="S40" s="18">
        <v>58.128279688391572</v>
      </c>
      <c r="T40" s="18">
        <v>57.384587222051898</v>
      </c>
      <c r="U40" s="18">
        <v>57.556025812841277</v>
      </c>
      <c r="V40" s="18">
        <v>56.931965816259449</v>
      </c>
      <c r="W40" s="17">
        <v>0.46760441133808617</v>
      </c>
      <c r="X40" s="18">
        <v>0.44661600157121573</v>
      </c>
      <c r="Y40" s="18">
        <v>0.44828012590706456</v>
      </c>
      <c r="Z40" s="18">
        <v>0.3882392880441477</v>
      </c>
      <c r="AA40" s="18">
        <v>0.37204561091311583</v>
      </c>
      <c r="AB40" s="18">
        <v>0.36911000691652407</v>
      </c>
      <c r="AC40" s="18">
        <v>0.35907047765094519</v>
      </c>
      <c r="AD40" s="17">
        <v>0.73121319527260631</v>
      </c>
      <c r="AE40" s="18">
        <v>0.7480361565602992</v>
      </c>
      <c r="AF40" s="18">
        <v>0.77108788718505272</v>
      </c>
      <c r="AG40" s="18">
        <v>0.74809396577442644</v>
      </c>
      <c r="AH40" s="18">
        <v>0.83075482701730796</v>
      </c>
      <c r="AI40" s="18">
        <v>0.63725834442619644</v>
      </c>
      <c r="AJ40" s="18">
        <v>0.55841975983137815</v>
      </c>
      <c r="AK40" s="17">
        <f t="shared" si="1"/>
        <v>99.734952059928105</v>
      </c>
      <c r="AL40" s="18">
        <f t="shared" si="2"/>
        <v>99.311251665753602</v>
      </c>
      <c r="AM40" s="18">
        <f t="shared" si="3"/>
        <v>96.570015647937552</v>
      </c>
      <c r="AN40" s="18">
        <f t="shared" si="4"/>
        <v>93.305717794105419</v>
      </c>
      <c r="AO40" s="18">
        <f t="shared" si="5"/>
        <v>93.711832207294535</v>
      </c>
      <c r="AP40" s="18">
        <f t="shared" si="6"/>
        <v>106.92372585004756</v>
      </c>
      <c r="AQ40" s="18">
        <f t="shared" si="7"/>
        <v>115.96720946948177</v>
      </c>
      <c r="AR40" s="17">
        <v>109.93893474013142</v>
      </c>
      <c r="AS40" s="18">
        <v>109.47188513492853</v>
      </c>
      <c r="AT40" s="18">
        <v>106.45019051889369</v>
      </c>
      <c r="AU40" s="18">
        <v>102.85191908733815</v>
      </c>
      <c r="AV40" s="18">
        <v>103.29958347225505</v>
      </c>
      <c r="AW40" s="18">
        <v>117.86319916549178</v>
      </c>
      <c r="AX40" s="19">
        <v>127.83193063751393</v>
      </c>
    </row>
    <row r="41" spans="1:50">
      <c r="A41" s="16" t="s">
        <v>41</v>
      </c>
      <c r="B41" s="17">
        <v>15.999235825914562</v>
      </c>
      <c r="C41" s="18">
        <v>17.032007193077323</v>
      </c>
      <c r="D41" s="18">
        <v>17.450182889074423</v>
      </c>
      <c r="E41" s="18">
        <v>16.973878277650552</v>
      </c>
      <c r="F41" s="18">
        <v>7.2575108834268161</v>
      </c>
      <c r="G41" s="18">
        <v>10.87985843617955</v>
      </c>
      <c r="H41" s="18">
        <v>10.604565368569299</v>
      </c>
      <c r="I41" s="17">
        <v>22.690398966804832</v>
      </c>
      <c r="J41" s="18">
        <v>17.296375146687733</v>
      </c>
      <c r="K41" s="18">
        <v>17.775089729079667</v>
      </c>
      <c r="L41" s="18">
        <v>15.238145171619667</v>
      </c>
      <c r="M41" s="18">
        <v>10.209850432901764</v>
      </c>
      <c r="N41" s="18">
        <v>11.239907967761058</v>
      </c>
      <c r="O41" s="18">
        <v>10.917805287221295</v>
      </c>
      <c r="P41" s="17">
        <v>46.4347509466823</v>
      </c>
      <c r="Q41" s="18">
        <v>34.44403121503268</v>
      </c>
      <c r="R41" s="18">
        <v>34.880529920797414</v>
      </c>
      <c r="S41" s="18">
        <v>29.893329951623588</v>
      </c>
      <c r="T41" s="18">
        <v>18.919944749422807</v>
      </c>
      <c r="U41" s="18">
        <v>23.273058657527237</v>
      </c>
      <c r="V41" s="18">
        <v>22.654143387570006</v>
      </c>
      <c r="W41" s="17">
        <v>6.0264335827269977E-2</v>
      </c>
      <c r="X41" s="18">
        <v>6.3163280843362771E-2</v>
      </c>
      <c r="Y41" s="18">
        <v>6.48368502355708E-2</v>
      </c>
      <c r="Z41" s="18">
        <v>6.2796742440123621E-2</v>
      </c>
      <c r="AA41" s="18">
        <v>3.7752602545008118E-2</v>
      </c>
      <c r="AB41" s="18">
        <v>5.082784954654869E-2</v>
      </c>
      <c r="AC41" s="18">
        <v>5.0699012384400437E-2</v>
      </c>
      <c r="AD41" s="17">
        <v>2.4787245767622659E-2</v>
      </c>
      <c r="AE41" s="18">
        <v>2.7252475206392901E-2</v>
      </c>
      <c r="AF41" s="18">
        <v>2.861541574828777E-2</v>
      </c>
      <c r="AG41" s="18">
        <v>2.6802752046450176E-2</v>
      </c>
      <c r="AH41" s="18">
        <v>1.1334395032392905E-2</v>
      </c>
      <c r="AI41" s="18">
        <v>2.0260107916762991E-2</v>
      </c>
      <c r="AJ41" s="18">
        <v>1.7707126619928414E-2</v>
      </c>
      <c r="AK41" s="17">
        <f t="shared" si="1"/>
        <v>36.739572127703909</v>
      </c>
      <c r="AL41" s="18">
        <f t="shared" si="2"/>
        <v>34.939519551045365</v>
      </c>
      <c r="AM41" s="18">
        <f t="shared" si="3"/>
        <v>35.707865855063801</v>
      </c>
      <c r="AN41" s="18">
        <f t="shared" si="4"/>
        <v>35.046850696679208</v>
      </c>
      <c r="AO41" s="18">
        <f t="shared" si="5"/>
        <v>28.271585345173015</v>
      </c>
      <c r="AP41" s="18">
        <f t="shared" si="6"/>
        <v>31.916690852190531</v>
      </c>
      <c r="AQ41" s="18">
        <f t="shared" si="7"/>
        <v>33.439253699111291</v>
      </c>
      <c r="AR41" s="17">
        <v>40.498434491661428</v>
      </c>
      <c r="AS41" s="18">
        <v>38.51421673583237</v>
      </c>
      <c r="AT41" s="18">
        <v>39.361173318561235</v>
      </c>
      <c r="AU41" s="18">
        <v>38.632529038307155</v>
      </c>
      <c r="AV41" s="18">
        <v>31.164079513423012</v>
      </c>
      <c r="AW41" s="18">
        <v>35.182119409968998</v>
      </c>
      <c r="AX41" s="19">
        <v>36.860457184321071</v>
      </c>
    </row>
    <row r="42" spans="1:50">
      <c r="A42" s="16" t="s">
        <v>42</v>
      </c>
      <c r="B42" s="17">
        <v>0.72720776548202348</v>
      </c>
      <c r="C42" s="18">
        <v>0.72720976548002336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0.80017762362106404</v>
      </c>
      <c r="J42" s="18">
        <v>0.80017812362056406</v>
      </c>
      <c r="K42" s="18">
        <v>1.0433809408951336</v>
      </c>
      <c r="L42" s="18">
        <v>0.82675759662306281</v>
      </c>
      <c r="M42" s="18">
        <v>1.2641043388700337</v>
      </c>
      <c r="N42" s="18">
        <v>1.1700051204349318</v>
      </c>
      <c r="O42" s="18">
        <v>1.3044506673888079</v>
      </c>
      <c r="P42" s="17">
        <v>2.72593709374638</v>
      </c>
      <c r="Q42" s="18">
        <v>2.7259375937458801</v>
      </c>
      <c r="R42" s="18">
        <v>3.2293411970153678</v>
      </c>
      <c r="S42" s="18">
        <v>3.0127178527432976</v>
      </c>
      <c r="T42" s="18">
        <v>3.4500645949902675</v>
      </c>
      <c r="U42" s="18">
        <v>3.3559653758479495</v>
      </c>
      <c r="V42" s="18">
        <v>3.4904109228018254</v>
      </c>
      <c r="W42" s="17">
        <v>1.0738786947200802E-2</v>
      </c>
      <c r="X42" s="18">
        <v>1.0738801181153997E-2</v>
      </c>
      <c r="Y42" s="18">
        <v>1.2143828158811047E-2</v>
      </c>
      <c r="Z42" s="18">
        <v>1.2143221641343736E-2</v>
      </c>
      <c r="AA42" s="18">
        <v>6.5059898646554787E-2</v>
      </c>
      <c r="AB42" s="18">
        <v>6.4593985389848355E-2</v>
      </c>
      <c r="AC42" s="18">
        <v>6.5060468666650328E-2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5.2788508898944349</v>
      </c>
      <c r="AL42" s="18">
        <f t="shared" si="2"/>
        <v>5.2788553124168667</v>
      </c>
      <c r="AM42" s="18">
        <f t="shared" si="3"/>
        <v>6.1748873003348148</v>
      </c>
      <c r="AN42" s="18">
        <f t="shared" si="4"/>
        <v>5.7147220448420546</v>
      </c>
      <c r="AO42" s="18">
        <f t="shared" si="5"/>
        <v>6.3897516127435638</v>
      </c>
      <c r="AP42" s="18">
        <f t="shared" si="6"/>
        <v>6.9781670335701698</v>
      </c>
      <c r="AQ42" s="18">
        <f t="shared" si="7"/>
        <v>6.8222139379343751</v>
      </c>
      <c r="AR42" s="17">
        <v>5.8189354032904248</v>
      </c>
      <c r="AS42" s="18">
        <v>5.8189402782855488</v>
      </c>
      <c r="AT42" s="18">
        <v>6.8066461949193702</v>
      </c>
      <c r="AU42" s="18">
        <v>6.29940097197189</v>
      </c>
      <c r="AV42" s="18">
        <v>7.0434934899949706</v>
      </c>
      <c r="AW42" s="18">
        <v>7.6921102809417681</v>
      </c>
      <c r="AX42" s="19">
        <v>7.5202014681383798</v>
      </c>
    </row>
    <row r="43" spans="1:50">
      <c r="A43" s="16" t="s">
        <v>43</v>
      </c>
      <c r="B43" s="17">
        <v>53.345608564538921</v>
      </c>
      <c r="C43" s="18">
        <v>50.100389597054978</v>
      </c>
      <c r="D43" s="18">
        <v>54.868573886622819</v>
      </c>
      <c r="E43" s="18">
        <v>37.719755620966538</v>
      </c>
      <c r="F43" s="18">
        <v>31.19127293308782</v>
      </c>
      <c r="G43" s="18">
        <v>41.077019196435316</v>
      </c>
      <c r="H43" s="18">
        <v>40.436844190268133</v>
      </c>
      <c r="I43" s="17">
        <v>42.208781402213852</v>
      </c>
      <c r="J43" s="18">
        <v>16.705585539304877</v>
      </c>
      <c r="K43" s="18">
        <v>16.814610036069215</v>
      </c>
      <c r="L43" s="18">
        <v>13.665453333914371</v>
      </c>
      <c r="M43" s="18">
        <v>12.431463560938077</v>
      </c>
      <c r="N43" s="18">
        <v>13.333505877932334</v>
      </c>
      <c r="O43" s="18">
        <v>13.682613218276632</v>
      </c>
      <c r="P43" s="17">
        <v>98.384322576331996</v>
      </c>
      <c r="Q43" s="18">
        <v>72.346148892002773</v>
      </c>
      <c r="R43" s="18">
        <v>73.303174694679271</v>
      </c>
      <c r="S43" s="18">
        <v>53.355374459511467</v>
      </c>
      <c r="T43" s="18">
        <v>48.615436209693186</v>
      </c>
      <c r="U43" s="18">
        <v>52.632343342983276</v>
      </c>
      <c r="V43" s="18">
        <v>53.240002244595559</v>
      </c>
      <c r="W43" s="17">
        <v>0.36037894300016055</v>
      </c>
      <c r="X43" s="18">
        <v>0.36049303714684189</v>
      </c>
      <c r="Y43" s="18">
        <v>0.36759033794356738</v>
      </c>
      <c r="Z43" s="18">
        <v>0.2783523153560053</v>
      </c>
      <c r="AA43" s="18">
        <v>0.25043791912439217</v>
      </c>
      <c r="AB43" s="18">
        <v>0.27060907931157141</v>
      </c>
      <c r="AC43" s="18">
        <v>0.26466983186085574</v>
      </c>
      <c r="AD43" s="17">
        <v>0.41480474699072101</v>
      </c>
      <c r="AE43" s="18">
        <v>0.44811641433155375</v>
      </c>
      <c r="AF43" s="18">
        <v>0.42387075910630662</v>
      </c>
      <c r="AG43" s="18">
        <v>0.36426338199493796</v>
      </c>
      <c r="AH43" s="18">
        <v>0.32981847392714009</v>
      </c>
      <c r="AI43" s="18">
        <v>0.31336019649822044</v>
      </c>
      <c r="AJ43" s="18">
        <v>0.30837593995657286</v>
      </c>
      <c r="AK43" s="17">
        <f t="shared" si="1"/>
        <v>98.760965998816346</v>
      </c>
      <c r="AL43" s="18">
        <f t="shared" si="2"/>
        <v>97.46911697382626</v>
      </c>
      <c r="AM43" s="18">
        <f t="shared" si="3"/>
        <v>97.303719205893714</v>
      </c>
      <c r="AN43" s="18">
        <f t="shared" si="4"/>
        <v>79.121368097236811</v>
      </c>
      <c r="AO43" s="18">
        <f t="shared" si="5"/>
        <v>74.011958350767756</v>
      </c>
      <c r="AP43" s="18">
        <f t="shared" si="6"/>
        <v>88.413661062685421</v>
      </c>
      <c r="AQ43" s="18">
        <f t="shared" si="7"/>
        <v>102.00693335907347</v>
      </c>
      <c r="AR43" s="17">
        <v>108.86529919112125</v>
      </c>
      <c r="AS43" s="18">
        <v>107.4412798005354</v>
      </c>
      <c r="AT43" s="18">
        <v>107.25896002156792</v>
      </c>
      <c r="AU43" s="18">
        <v>87.216354388633206</v>
      </c>
      <c r="AV43" s="18">
        <v>81.584195821593156</v>
      </c>
      <c r="AW43" s="18">
        <v>97.459351139669835</v>
      </c>
      <c r="AX43" s="19">
        <v>112.44336471797364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0.3357967374708074</v>
      </c>
      <c r="J44" s="18">
        <v>0.2595407805039387</v>
      </c>
      <c r="K44" s="18">
        <v>0.24681508451074263</v>
      </c>
      <c r="L44" s="18">
        <v>0.20205275884161378</v>
      </c>
      <c r="M44" s="18">
        <v>0.16378575117302585</v>
      </c>
      <c r="N44" s="18">
        <v>0.26703661481131186</v>
      </c>
      <c r="O44" s="18">
        <v>0.28124662998687072</v>
      </c>
      <c r="P44" s="17">
        <v>0.50942592917579388</v>
      </c>
      <c r="Q44" s="18">
        <v>0.43316997220892561</v>
      </c>
      <c r="R44" s="18">
        <v>0.4191259066942214</v>
      </c>
      <c r="S44" s="18">
        <v>0.37436358102509265</v>
      </c>
      <c r="T44" s="18">
        <v>0.2940098041710788</v>
      </c>
      <c r="U44" s="18">
        <v>0.43688150889133437</v>
      </c>
      <c r="V44" s="18">
        <v>0.47078123489607465</v>
      </c>
      <c r="W44" s="17">
        <v>3.9741720200008061E-6</v>
      </c>
      <c r="X44" s="18">
        <v>3.6174516439356497E-6</v>
      </c>
      <c r="Y44" s="18">
        <v>3.5597395081774514E-6</v>
      </c>
      <c r="Z44" s="18">
        <v>3.3443302719698431E-6</v>
      </c>
      <c r="AA44" s="18">
        <v>2.5609813203182088E-6</v>
      </c>
      <c r="AB44" s="18">
        <v>3.631911557926614E-6</v>
      </c>
      <c r="AC44" s="18">
        <v>4.0633627205753473E-6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3.0150686026363429</v>
      </c>
      <c r="AL44" s="18">
        <f t="shared" si="2"/>
        <v>2.7444370345054634</v>
      </c>
      <c r="AM44" s="18">
        <f t="shared" si="3"/>
        <v>2.700652807843932</v>
      </c>
      <c r="AN44" s="18">
        <f t="shared" si="4"/>
        <v>2.5372291760688519</v>
      </c>
      <c r="AO44" s="18">
        <f t="shared" si="5"/>
        <v>1.9429290760363276</v>
      </c>
      <c r="AP44" s="18">
        <f t="shared" si="6"/>
        <v>2.7554072774772229</v>
      </c>
      <c r="AQ44" s="18">
        <f t="shared" si="7"/>
        <v>3.0827345415026186</v>
      </c>
      <c r="AR44" s="17">
        <v>3.3235432864406698</v>
      </c>
      <c r="AS44" s="18">
        <v>3.0252231319427518</v>
      </c>
      <c r="AT44" s="18">
        <v>2.9769592972672525</v>
      </c>
      <c r="AU44" s="18">
        <v>2.7968156303016323</v>
      </c>
      <c r="AV44" s="18">
        <v>2.1417120927346804</v>
      </c>
      <c r="AW44" s="18">
        <v>3.0373157514431952</v>
      </c>
      <c r="AX44" s="19">
        <v>3.398132195178293</v>
      </c>
    </row>
    <row r="45" spans="1:50">
      <c r="A45" s="16" t="s">
        <v>45</v>
      </c>
      <c r="B45" s="17">
        <v>20.120655045990254</v>
      </c>
      <c r="C45" s="18">
        <v>24.871157376526973</v>
      </c>
      <c r="D45" s="18">
        <v>28.640534421126628</v>
      </c>
      <c r="E45" s="18">
        <v>23.322751469575202</v>
      </c>
      <c r="F45" s="18">
        <v>23.644439822585518</v>
      </c>
      <c r="G45" s="18">
        <v>15.610849461783731</v>
      </c>
      <c r="H45" s="18">
        <v>15.529509016933591</v>
      </c>
      <c r="I45" s="17">
        <v>5.7213870420967234</v>
      </c>
      <c r="J45" s="18">
        <v>4.7388948140981189</v>
      </c>
      <c r="K45" s="18">
        <v>5.4553272504450376</v>
      </c>
      <c r="L45" s="18">
        <v>4.6936787798638084</v>
      </c>
      <c r="M45" s="18">
        <v>4.996161834219297</v>
      </c>
      <c r="N45" s="18">
        <v>4.8512751885109724</v>
      </c>
      <c r="O45" s="18">
        <v>5.359010480057087</v>
      </c>
      <c r="P45" s="17">
        <v>12.297774274902414</v>
      </c>
      <c r="Q45" s="18">
        <v>12.463447303735986</v>
      </c>
      <c r="R45" s="18">
        <v>13.890289517171791</v>
      </c>
      <c r="S45" s="18">
        <v>11.701387104994954</v>
      </c>
      <c r="T45" s="18">
        <v>11.943396716026616</v>
      </c>
      <c r="U45" s="18">
        <v>8.8366166073453716</v>
      </c>
      <c r="V45" s="18">
        <v>9.9956765030314294</v>
      </c>
      <c r="W45" s="17">
        <v>9.3047973653342372E-2</v>
      </c>
      <c r="X45" s="18">
        <v>9.3764564854022778E-2</v>
      </c>
      <c r="Y45" s="18">
        <v>0.1090336706377894</v>
      </c>
      <c r="Z45" s="18">
        <v>8.9029615665614154E-2</v>
      </c>
      <c r="AA45" s="18">
        <v>9.0948127195924031E-2</v>
      </c>
      <c r="AB45" s="18">
        <v>6.2133471737132392E-2</v>
      </c>
      <c r="AC45" s="18">
        <v>6.2750053775208287E-2</v>
      </c>
      <c r="AD45" s="17">
        <v>0.10684978294047487</v>
      </c>
      <c r="AE45" s="18">
        <v>0.12334342310526922</v>
      </c>
      <c r="AF45" s="18">
        <v>0.14797979035960127</v>
      </c>
      <c r="AG45" s="18">
        <v>0.11754167135515946</v>
      </c>
      <c r="AH45" s="18">
        <v>0.12248759773817458</v>
      </c>
      <c r="AI45" s="18">
        <v>8.4713857386385705E-2</v>
      </c>
      <c r="AJ45" s="18">
        <v>8.2110963166246706E-2</v>
      </c>
      <c r="AK45" s="17">
        <f t="shared" si="1"/>
        <v>29.217626221601414</v>
      </c>
      <c r="AL45" s="18">
        <f t="shared" si="2"/>
        <v>31.033670904927437</v>
      </c>
      <c r="AM45" s="18">
        <f t="shared" si="3"/>
        <v>33.2347957609134</v>
      </c>
      <c r="AN45" s="18">
        <f t="shared" si="4"/>
        <v>28.623500260663839</v>
      </c>
      <c r="AO45" s="18">
        <f t="shared" si="5"/>
        <v>31.10206374194885</v>
      </c>
      <c r="AP45" s="18">
        <f t="shared" si="6"/>
        <v>30.116396345233145</v>
      </c>
      <c r="AQ45" s="18">
        <f t="shared" si="7"/>
        <v>41.240527396186849</v>
      </c>
      <c r="AR45" s="17">
        <v>32.206910777959678</v>
      </c>
      <c r="AS45" s="18">
        <v>34.208756808881468</v>
      </c>
      <c r="AT45" s="18">
        <v>36.635080950008209</v>
      </c>
      <c r="AU45" s="18">
        <v>31.551999195832618</v>
      </c>
      <c r="AV45" s="18">
        <v>34.284146985451379</v>
      </c>
      <c r="AW45" s="18">
        <v>33.197634971710293</v>
      </c>
      <c r="AX45" s="19">
        <v>45.459886994618124</v>
      </c>
    </row>
    <row r="46" spans="1:50">
      <c r="A46" s="16" t="s">
        <v>46</v>
      </c>
      <c r="B46" s="17">
        <v>0.308170753267069</v>
      </c>
      <c r="C46" s="18">
        <v>0.308170753267069</v>
      </c>
      <c r="D46" s="18">
        <v>0.30456261764298997</v>
      </c>
      <c r="E46" s="18">
        <v>0.29491941087658502</v>
      </c>
      <c r="F46" s="18">
        <v>0.29491941087658502</v>
      </c>
      <c r="G46" s="18">
        <v>0.29491941087658502</v>
      </c>
      <c r="H46" s="18">
        <v>0.39979028904214597</v>
      </c>
      <c r="I46" s="17">
        <v>0.29853477937241224</v>
      </c>
      <c r="J46" s="18">
        <v>0.29698778891690103</v>
      </c>
      <c r="K46" s="18">
        <v>0.24972745310102012</v>
      </c>
      <c r="L46" s="18">
        <v>0.29318865658019505</v>
      </c>
      <c r="M46" s="18">
        <v>0.2978735438945026</v>
      </c>
      <c r="N46" s="18">
        <v>0.29151486319844078</v>
      </c>
      <c r="O46" s="18">
        <v>0.29885983526302029</v>
      </c>
      <c r="P46" s="17">
        <v>0.67144075335070119</v>
      </c>
      <c r="Q46" s="18">
        <v>0.66989376289519009</v>
      </c>
      <c r="R46" s="18">
        <v>0.62121480629081915</v>
      </c>
      <c r="S46" s="18">
        <v>0.65950781210798903</v>
      </c>
      <c r="T46" s="18">
        <v>0.66419269942229664</v>
      </c>
      <c r="U46" s="18">
        <v>0.66869304360274162</v>
      </c>
      <c r="V46" s="18">
        <v>0.69543543380761608</v>
      </c>
      <c r="W46" s="17">
        <v>1.6344181915695294E-3</v>
      </c>
      <c r="X46" s="18">
        <v>1.6344110151822527E-3</v>
      </c>
      <c r="Y46" s="18">
        <v>1.615163895850331E-3</v>
      </c>
      <c r="Z46" s="18">
        <v>1.5641798535498861E-3</v>
      </c>
      <c r="AA46" s="18">
        <v>1.5493337010051506E-3</v>
      </c>
      <c r="AB46" s="18">
        <v>1.5463430170480422E-3</v>
      </c>
      <c r="AC46" s="18">
        <v>1.5326896927187539E-3</v>
      </c>
      <c r="AD46" s="17">
        <v>3.8521344158383701E-4</v>
      </c>
      <c r="AE46" s="18">
        <v>3.8521344158383701E-4</v>
      </c>
      <c r="AF46" s="18">
        <v>3.8070327205373802E-4</v>
      </c>
      <c r="AG46" s="18">
        <v>3.6864926359573202E-4</v>
      </c>
      <c r="AH46" s="18">
        <v>3.6460259417108799E-4</v>
      </c>
      <c r="AI46" s="18">
        <v>3.6373013079869202E-4</v>
      </c>
      <c r="AJ46" s="18">
        <v>3.3367305059056103E-4</v>
      </c>
      <c r="AK46" s="17">
        <f t="shared" si="1"/>
        <v>1.5976322471069764</v>
      </c>
      <c r="AL46" s="18">
        <f t="shared" si="2"/>
        <v>1.5921877671374109</v>
      </c>
      <c r="AM46" s="18">
        <f t="shared" si="3"/>
        <v>1.4892954959226301</v>
      </c>
      <c r="AN46" s="18">
        <f t="shared" si="4"/>
        <v>1.5605281065062202</v>
      </c>
      <c r="AO46" s="18">
        <f t="shared" si="5"/>
        <v>1.5636631242774301</v>
      </c>
      <c r="AP46" s="18">
        <f t="shared" si="6"/>
        <v>1.7237740530598853</v>
      </c>
      <c r="AQ46" s="18">
        <f t="shared" si="7"/>
        <v>2.0345051648725159</v>
      </c>
      <c r="AR46" s="17">
        <v>1.7610875999407383</v>
      </c>
      <c r="AS46" s="18">
        <v>1.7550860897810066</v>
      </c>
      <c r="AT46" s="18">
        <v>1.6416668074059704</v>
      </c>
      <c r="AU46" s="18">
        <v>1.7201872976109782</v>
      </c>
      <c r="AV46" s="18">
        <v>1.7236430621853784</v>
      </c>
      <c r="AW46" s="18">
        <v>1.9001351002024953</v>
      </c>
      <c r="AX46" s="19">
        <v>2.2426574227957881</v>
      </c>
    </row>
    <row r="47" spans="1:50">
      <c r="A47" s="16" t="s">
        <v>47</v>
      </c>
      <c r="B47" s="17">
        <v>32.602624370277155</v>
      </c>
      <c r="C47" s="18">
        <v>34.5848163014034</v>
      </c>
      <c r="D47" s="18">
        <v>34.624352676184522</v>
      </c>
      <c r="E47" s="18">
        <v>32.137563573725522</v>
      </c>
      <c r="F47" s="18">
        <v>31.996698419024561</v>
      </c>
      <c r="G47" s="18">
        <v>31.095026797577546</v>
      </c>
      <c r="H47" s="18">
        <v>32.650468582651193</v>
      </c>
      <c r="I47" s="17">
        <v>4.9819761736090102</v>
      </c>
      <c r="J47" s="18">
        <v>5.453705927676622</v>
      </c>
      <c r="K47" s="18">
        <v>5.4750504638375617</v>
      </c>
      <c r="L47" s="18">
        <v>5.3168568975171375</v>
      </c>
      <c r="M47" s="18">
        <v>5.4491220866715846</v>
      </c>
      <c r="N47" s="18">
        <v>5.5198427866612612</v>
      </c>
      <c r="O47" s="18">
        <v>5.361639705932868</v>
      </c>
      <c r="P47" s="17">
        <v>11.555976692180785</v>
      </c>
      <c r="Q47" s="18">
        <v>12.162581001995234</v>
      </c>
      <c r="R47" s="18">
        <v>12.152139522845255</v>
      </c>
      <c r="S47" s="18">
        <v>11.796619038358688</v>
      </c>
      <c r="T47" s="18">
        <v>12.108547039655528</v>
      </c>
      <c r="U47" s="18">
        <v>12.475007943514093</v>
      </c>
      <c r="V47" s="18">
        <v>12.316804862785698</v>
      </c>
      <c r="W47" s="17">
        <v>0.12701487776672465</v>
      </c>
      <c r="X47" s="18">
        <v>0.1325788864520574</v>
      </c>
      <c r="Y47" s="18">
        <v>0.13244220305727797</v>
      </c>
      <c r="Z47" s="18">
        <v>0.12685961435899104</v>
      </c>
      <c r="AA47" s="18">
        <v>0.12647338329858959</v>
      </c>
      <c r="AB47" s="18">
        <v>0.12287082077634599</v>
      </c>
      <c r="AC47" s="18">
        <v>0.1257076637933614</v>
      </c>
      <c r="AD47" s="17">
        <v>6.4801280884786733E-2</v>
      </c>
      <c r="AE47" s="18">
        <v>7.1277231218262169E-2</v>
      </c>
      <c r="AF47" s="18">
        <v>7.133273217961536E-2</v>
      </c>
      <c r="AG47" s="18">
        <v>7.0294614056188587E-2</v>
      </c>
      <c r="AH47" s="18">
        <v>7.0048483502427289E-2</v>
      </c>
      <c r="AI47" s="18">
        <v>0.11277095728878681</v>
      </c>
      <c r="AJ47" s="18">
        <v>6.6792489336986949E-2</v>
      </c>
      <c r="AK47" s="17">
        <f t="shared" si="1"/>
        <v>33.553888142999554</v>
      </c>
      <c r="AL47" s="18">
        <f t="shared" si="2"/>
        <v>36.339887388899072</v>
      </c>
      <c r="AM47" s="18">
        <f t="shared" si="3"/>
        <v>36.153211958173721</v>
      </c>
      <c r="AN47" s="18">
        <f t="shared" si="4"/>
        <v>34.941015785630633</v>
      </c>
      <c r="AO47" s="18">
        <f t="shared" si="5"/>
        <v>37.427427038811089</v>
      </c>
      <c r="AP47" s="18">
        <f t="shared" si="6"/>
        <v>44.263964378877098</v>
      </c>
      <c r="AQ47" s="18">
        <f t="shared" si="7"/>
        <v>44.1681683282848</v>
      </c>
      <c r="AR47" s="17">
        <v>36.986819992797983</v>
      </c>
      <c r="AS47" s="18">
        <v>40.057857607544726</v>
      </c>
      <c r="AT47" s="18">
        <v>39.85208322682643</v>
      </c>
      <c r="AU47" s="18">
        <v>38.515866051674287</v>
      </c>
      <c r="AV47" s="18">
        <v>41.256664526578895</v>
      </c>
      <c r="AW47" s="18">
        <v>48.792654838444392</v>
      </c>
      <c r="AX47" s="19">
        <v>48.687057798119952</v>
      </c>
    </row>
    <row r="48" spans="1:50">
      <c r="A48" s="16" t="s">
        <v>48</v>
      </c>
      <c r="B48" s="17">
        <v>134.96298912506344</v>
      </c>
      <c r="C48" s="18">
        <v>138.15815958679983</v>
      </c>
      <c r="D48" s="18">
        <v>158.63046576506295</v>
      </c>
      <c r="E48" s="18">
        <v>83.304656680735349</v>
      </c>
      <c r="F48" s="18">
        <v>80.686495600517802</v>
      </c>
      <c r="G48" s="18">
        <v>93.19611624954895</v>
      </c>
      <c r="H48" s="18">
        <v>92.791043846037056</v>
      </c>
      <c r="I48" s="17">
        <v>59.277093605565128</v>
      </c>
      <c r="J48" s="18">
        <v>56.35859515356789</v>
      </c>
      <c r="K48" s="18">
        <v>58.884598219983573</v>
      </c>
      <c r="L48" s="18">
        <v>49.520973108591285</v>
      </c>
      <c r="M48" s="18">
        <v>45.64668923108276</v>
      </c>
      <c r="N48" s="18">
        <v>44.319742691846578</v>
      </c>
      <c r="O48" s="18">
        <v>44.408103929590538</v>
      </c>
      <c r="P48" s="17">
        <v>117.23695993611128</v>
      </c>
      <c r="Q48" s="18">
        <v>112.75559184587264</v>
      </c>
      <c r="R48" s="18">
        <v>118.69031962595771</v>
      </c>
      <c r="S48" s="18">
        <v>93.231219090713694</v>
      </c>
      <c r="T48" s="18">
        <v>86.936680186228486</v>
      </c>
      <c r="U48" s="18">
        <v>89.872485716105729</v>
      </c>
      <c r="V48" s="18">
        <v>90.421400514855819</v>
      </c>
      <c r="W48" s="17">
        <v>0.67811168976812408</v>
      </c>
      <c r="X48" s="18">
        <v>0.70075000606865323</v>
      </c>
      <c r="Y48" s="18">
        <v>0.78381736441945393</v>
      </c>
      <c r="Z48" s="18">
        <v>0.58824828673251717</v>
      </c>
      <c r="AA48" s="18">
        <v>0.57160675021354335</v>
      </c>
      <c r="AB48" s="18">
        <v>0.65618692357135255</v>
      </c>
      <c r="AC48" s="18">
        <v>0.63845167376511314</v>
      </c>
      <c r="AD48" s="17">
        <v>0.31698685196517018</v>
      </c>
      <c r="AE48" s="18">
        <v>0.32971807041779172</v>
      </c>
      <c r="AF48" s="18">
        <v>0.37164754275412049</v>
      </c>
      <c r="AG48" s="18">
        <v>0.21442850315387621</v>
      </c>
      <c r="AH48" s="18">
        <v>0.20065324495172948</v>
      </c>
      <c r="AI48" s="18">
        <v>0.23682761500623239</v>
      </c>
      <c r="AJ48" s="18">
        <v>0.21519360241450966</v>
      </c>
      <c r="AK48" s="17">
        <f t="shared" si="1"/>
        <v>205.37200742015099</v>
      </c>
      <c r="AL48" s="18">
        <f t="shared" si="2"/>
        <v>208.97604132106198</v>
      </c>
      <c r="AM48" s="18">
        <f t="shared" si="3"/>
        <v>224.28382793852529</v>
      </c>
      <c r="AN48" s="18">
        <f t="shared" si="4"/>
        <v>188.1831434480402</v>
      </c>
      <c r="AO48" s="18">
        <f t="shared" si="5"/>
        <v>174.38107887443499</v>
      </c>
      <c r="AP48" s="18">
        <f t="shared" si="6"/>
        <v>178.02615748389454</v>
      </c>
      <c r="AQ48" s="18">
        <f t="shared" si="7"/>
        <v>202.54250752675128</v>
      </c>
      <c r="AR48" s="17">
        <v>226.38382287131407</v>
      </c>
      <c r="AS48" s="18">
        <v>230.35658908466115</v>
      </c>
      <c r="AT48" s="18">
        <v>247.23053065874376</v>
      </c>
      <c r="AU48" s="18">
        <v>207.43634903735264</v>
      </c>
      <c r="AV48" s="18">
        <v>192.22218143515732</v>
      </c>
      <c r="AW48" s="18">
        <v>196.24019168222927</v>
      </c>
      <c r="AX48" s="19">
        <v>223.26483401432074</v>
      </c>
    </row>
    <row r="49" spans="1:50">
      <c r="A49" s="16" t="s">
        <v>49</v>
      </c>
      <c r="B49" s="17">
        <v>14.9573291882667</v>
      </c>
      <c r="C49" s="18">
        <v>14.9573291882667</v>
      </c>
      <c r="D49" s="18">
        <v>14.9573291882667</v>
      </c>
      <c r="E49" s="18">
        <v>14.263570312309096</v>
      </c>
      <c r="F49" s="18">
        <v>13.766440581785885</v>
      </c>
      <c r="G49" s="18">
        <v>13.052204064537104</v>
      </c>
      <c r="H49" s="18">
        <v>14.50795268811734</v>
      </c>
      <c r="I49" s="17">
        <v>24.467018609809504</v>
      </c>
      <c r="J49" s="18">
        <v>21.01849795447351</v>
      </c>
      <c r="K49" s="18">
        <v>20.943663681889717</v>
      </c>
      <c r="L49" s="18">
        <v>19.78178561905688</v>
      </c>
      <c r="M49" s="18">
        <v>18.956832742895411</v>
      </c>
      <c r="N49" s="18">
        <v>19.82121583874671</v>
      </c>
      <c r="O49" s="18">
        <v>19.816356589903666</v>
      </c>
      <c r="P49" s="17">
        <v>55.815281680938362</v>
      </c>
      <c r="Q49" s="18">
        <v>47.926158648324659</v>
      </c>
      <c r="R49" s="18">
        <v>47.851324375740859</v>
      </c>
      <c r="S49" s="18">
        <v>45.159723674219698</v>
      </c>
      <c r="T49" s="18">
        <v>44.334899627128735</v>
      </c>
      <c r="U49" s="18">
        <v>45.2208464409212</v>
      </c>
      <c r="V49" s="18">
        <v>45.247421328067354</v>
      </c>
      <c r="W49" s="17">
        <v>9.0437788645857622E-2</v>
      </c>
      <c r="X49" s="18">
        <v>9.0438201646309599E-2</v>
      </c>
      <c r="Y49" s="18">
        <v>9.043691381804457E-2</v>
      </c>
      <c r="Z49" s="18">
        <v>8.5912546633050646E-2</v>
      </c>
      <c r="AA49" s="18">
        <v>0.10704227262645907</v>
      </c>
      <c r="AB49" s="18">
        <v>0.11020348294859258</v>
      </c>
      <c r="AC49" s="18">
        <v>0.11174530710996784</v>
      </c>
      <c r="AD49" s="17">
        <v>3.4097548083033155E-2</v>
      </c>
      <c r="AE49" s="18">
        <v>3.4097548083033155E-2</v>
      </c>
      <c r="AF49" s="18">
        <v>3.4097548083033155E-2</v>
      </c>
      <c r="AG49" s="18">
        <v>3.2544356569695239E-2</v>
      </c>
      <c r="AH49" s="18">
        <v>3.2806434287067594E-2</v>
      </c>
      <c r="AI49" s="18">
        <v>3.5732162484884644E-2</v>
      </c>
      <c r="AJ49" s="18">
        <v>5.18670134474358E-2</v>
      </c>
      <c r="AK49" s="17">
        <f t="shared" si="1"/>
        <v>35.794284724811916</v>
      </c>
      <c r="AL49" s="18">
        <f t="shared" si="2"/>
        <v>36.10761406469549</v>
      </c>
      <c r="AM49" s="18">
        <f t="shared" si="3"/>
        <v>35.130582736430526</v>
      </c>
      <c r="AN49" s="18">
        <f t="shared" si="4"/>
        <v>33.610648214148306</v>
      </c>
      <c r="AO49" s="18">
        <f t="shared" si="5"/>
        <v>33.766537964084506</v>
      </c>
      <c r="AP49" s="18">
        <f t="shared" si="6"/>
        <v>34.318450051599491</v>
      </c>
      <c r="AQ49" s="18">
        <f t="shared" si="7"/>
        <v>34.757894241770281</v>
      </c>
      <c r="AR49" s="17">
        <v>39.456433789292149</v>
      </c>
      <c r="AS49" s="18">
        <v>39.801820167268552</v>
      </c>
      <c r="AT49" s="18">
        <v>38.724827786777475</v>
      </c>
      <c r="AU49" s="18">
        <v>37.049387243586033</v>
      </c>
      <c r="AV49" s="18">
        <v>37.221226229727954</v>
      </c>
      <c r="AW49" s="18">
        <v>37.829604994828692</v>
      </c>
      <c r="AX49" s="19">
        <v>38.314009159540042</v>
      </c>
    </row>
    <row r="50" spans="1:50">
      <c r="A50" s="16" t="s">
        <v>50</v>
      </c>
      <c r="B50" s="17">
        <v>0.31187479870824003</v>
      </c>
      <c r="C50" s="18">
        <v>0.28594279621350599</v>
      </c>
      <c r="D50" s="18">
        <v>0.31382375284320002</v>
      </c>
      <c r="E50" s="18">
        <v>0.31382375284320002</v>
      </c>
      <c r="F50" s="18">
        <v>0.31382375284320002</v>
      </c>
      <c r="G50" s="18">
        <v>0.30978203004880789</v>
      </c>
      <c r="H50" s="18">
        <v>0.3097820298101443</v>
      </c>
      <c r="I50" s="17">
        <v>0.19062073063655391</v>
      </c>
      <c r="J50" s="18">
        <v>0.16273357645480249</v>
      </c>
      <c r="K50" s="18">
        <v>0.19620611161552878</v>
      </c>
      <c r="L50" s="18">
        <v>0.1982692379255723</v>
      </c>
      <c r="M50" s="18">
        <v>0.1982692351301108</v>
      </c>
      <c r="N50" s="18">
        <v>0.19268381975097207</v>
      </c>
      <c r="O50" s="18">
        <v>0.19689341127694729</v>
      </c>
      <c r="P50" s="17">
        <v>0.46167191857425177</v>
      </c>
      <c r="Q50" s="18">
        <v>0.40746927496354562</v>
      </c>
      <c r="R50" s="18">
        <v>0.46725729955322681</v>
      </c>
      <c r="S50" s="18">
        <v>0.46932042586327027</v>
      </c>
      <c r="T50" s="18">
        <v>0.4693204230678088</v>
      </c>
      <c r="U50" s="18">
        <v>0.45773764228358593</v>
      </c>
      <c r="V50" s="18">
        <v>0.48208760712325394</v>
      </c>
      <c r="W50" s="17">
        <v>2.2221088249940431E-3</v>
      </c>
      <c r="X50" s="18">
        <v>2.0373469176935741E-3</v>
      </c>
      <c r="Y50" s="18">
        <v>2.2359951233695682E-3</v>
      </c>
      <c r="Z50" s="18">
        <v>2.2359987338406106E-3</v>
      </c>
      <c r="AA50" s="18">
        <v>2.2359987338357186E-3</v>
      </c>
      <c r="AB50" s="18">
        <v>2.2072014590820113E-3</v>
      </c>
      <c r="AC50" s="18">
        <v>2.2075113660336523E-3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0.69030814704016341</v>
      </c>
      <c r="AL50" s="18">
        <f t="shared" si="2"/>
        <v>0.63570480204051849</v>
      </c>
      <c r="AM50" s="18">
        <f t="shared" si="3"/>
        <v>0.69461792241260945</v>
      </c>
      <c r="AN50" s="18">
        <f t="shared" si="4"/>
        <v>0.69735706350323512</v>
      </c>
      <c r="AO50" s="18">
        <f t="shared" si="5"/>
        <v>0.69735705979179807</v>
      </c>
      <c r="AP50" s="18">
        <f t="shared" si="6"/>
        <v>0.68841986459966731</v>
      </c>
      <c r="AQ50" s="18">
        <f t="shared" si="7"/>
        <v>0.92353697575869975</v>
      </c>
      <c r="AR50" s="17">
        <v>0.76093426387198959</v>
      </c>
      <c r="AS50" s="18">
        <v>0.70074439604208605</v>
      </c>
      <c r="AT50" s="18">
        <v>0.76568497667256596</v>
      </c>
      <c r="AU50" s="18">
        <v>0.76870436202731462</v>
      </c>
      <c r="AV50" s="18">
        <v>0.76870435793615677</v>
      </c>
      <c r="AW50" s="18">
        <v>0.75885278936672385</v>
      </c>
      <c r="AX50" s="19">
        <v>1.0180249672855481</v>
      </c>
    </row>
    <row r="51" spans="1:50">
      <c r="A51" s="16" t="s">
        <v>51</v>
      </c>
      <c r="B51" s="17">
        <v>4.7036672492806568</v>
      </c>
      <c r="C51" s="18">
        <v>4.8648964795822112</v>
      </c>
      <c r="D51" s="18">
        <v>5.9018180769049682</v>
      </c>
      <c r="E51" s="18">
        <v>3.2494060934430262</v>
      </c>
      <c r="F51" s="18">
        <v>3.8401938084445879</v>
      </c>
      <c r="G51" s="18">
        <v>2.8519021539149025</v>
      </c>
      <c r="H51" s="18">
        <v>2.8156940054089907</v>
      </c>
      <c r="I51" s="17">
        <v>8.7355839328608393</v>
      </c>
      <c r="J51" s="18">
        <v>8.661579263786809</v>
      </c>
      <c r="K51" s="18">
        <v>8.4301874615906023</v>
      </c>
      <c r="L51" s="18">
        <v>6.3739284012386852</v>
      </c>
      <c r="M51" s="18">
        <v>7.2725162389844478</v>
      </c>
      <c r="N51" s="18">
        <v>5.4187739913391342</v>
      </c>
      <c r="O51" s="18">
        <v>5.1553582752298892</v>
      </c>
      <c r="P51" s="17">
        <v>15.240219322984697</v>
      </c>
      <c r="Q51" s="18">
        <v>16.431655596565722</v>
      </c>
      <c r="R51" s="18">
        <v>19.52441710322249</v>
      </c>
      <c r="S51" s="18">
        <v>13.178752004244801</v>
      </c>
      <c r="T51" s="18">
        <v>13.673237146906466</v>
      </c>
      <c r="U51" s="18">
        <v>11.76225594095966</v>
      </c>
      <c r="V51" s="18">
        <v>11.241057557343256</v>
      </c>
      <c r="W51" s="17">
        <v>4.9614873455754639E-2</v>
      </c>
      <c r="X51" s="18">
        <v>5.178607783829358E-2</v>
      </c>
      <c r="Y51" s="18">
        <v>6.0243856900804735E-2</v>
      </c>
      <c r="Z51" s="18">
        <v>4.3930992761008918E-2</v>
      </c>
      <c r="AA51" s="18">
        <v>4.5957938492994885E-2</v>
      </c>
      <c r="AB51" s="18">
        <v>4.072744243375629E-2</v>
      </c>
      <c r="AC51" s="18">
        <v>4.00361836229889E-2</v>
      </c>
      <c r="AD51" s="17">
        <v>4.6533259791033961E-2</v>
      </c>
      <c r="AE51" s="18">
        <v>5.2378895965823576E-2</v>
      </c>
      <c r="AF51" s="18">
        <v>7.4592491270650457E-2</v>
      </c>
      <c r="AG51" s="18">
        <v>3.2826621697880039E-2</v>
      </c>
      <c r="AH51" s="18">
        <v>4.6127775774863197E-2</v>
      </c>
      <c r="AI51" s="18">
        <v>2.5199746251106572E-2</v>
      </c>
      <c r="AJ51" s="18">
        <v>1.7740783953291612E-2</v>
      </c>
      <c r="AK51" s="17">
        <f t="shared" si="1"/>
        <v>24.529433973724963</v>
      </c>
      <c r="AL51" s="18">
        <f t="shared" si="2"/>
        <v>24.809231166517623</v>
      </c>
      <c r="AM51" s="18">
        <f t="shared" si="3"/>
        <v>27.941367650408942</v>
      </c>
      <c r="AN51" s="18">
        <f t="shared" si="4"/>
        <v>22.924786414959026</v>
      </c>
      <c r="AO51" s="18">
        <f t="shared" si="5"/>
        <v>21.950050574197295</v>
      </c>
      <c r="AP51" s="18">
        <f t="shared" si="6"/>
        <v>22.499090303336018</v>
      </c>
      <c r="AQ51" s="18">
        <f t="shared" si="7"/>
        <v>20.972691740703809</v>
      </c>
      <c r="AR51" s="17">
        <v>27.039064893010739</v>
      </c>
      <c r="AS51" s="18">
        <v>27.347488416395208</v>
      </c>
      <c r="AT51" s="18">
        <v>30.800076916089932</v>
      </c>
      <c r="AU51" s="18">
        <v>25.270244237859899</v>
      </c>
      <c r="AV51" s="18">
        <v>24.195782198493994</v>
      </c>
      <c r="AW51" s="18">
        <v>24.800994731360632</v>
      </c>
      <c r="AX51" s="19">
        <v>23.118428805386955</v>
      </c>
    </row>
    <row r="52" spans="1:50">
      <c r="A52" s="16" t="s">
        <v>52</v>
      </c>
      <c r="B52" s="17">
        <v>0.43802248754272111</v>
      </c>
      <c r="C52" s="18">
        <v>0.49280643071536112</v>
      </c>
      <c r="D52" s="18">
        <v>0.62292575151328111</v>
      </c>
      <c r="E52" s="18">
        <v>0.62292575151328111</v>
      </c>
      <c r="F52" s="18">
        <v>0.63072156805312118</v>
      </c>
      <c r="G52" s="18">
        <v>0.62292575068119782</v>
      </c>
      <c r="H52" s="18">
        <v>0.63072156760449916</v>
      </c>
      <c r="I52" s="17">
        <v>0.58962258228378195</v>
      </c>
      <c r="J52" s="18">
        <v>0.74662169101267672</v>
      </c>
      <c r="K52" s="18">
        <v>0.99169687710019228</v>
      </c>
      <c r="L52" s="18">
        <v>0.99169688109577658</v>
      </c>
      <c r="M52" s="18">
        <v>1.1448400326554007</v>
      </c>
      <c r="N52" s="18">
        <v>1.1224988758501657</v>
      </c>
      <c r="O52" s="18">
        <v>1.2048615054189233</v>
      </c>
      <c r="P52" s="17">
        <v>2.4352182305938963</v>
      </c>
      <c r="Q52" s="18">
        <v>2.5922173393227914</v>
      </c>
      <c r="R52" s="18">
        <v>2.86824888901742</v>
      </c>
      <c r="S52" s="18">
        <v>2.8682488930130043</v>
      </c>
      <c r="T52" s="18">
        <v>3.0213920445726292</v>
      </c>
      <c r="U52" s="18">
        <v>2.9990508821441546</v>
      </c>
      <c r="V52" s="18">
        <v>3.0814135117129133</v>
      </c>
      <c r="W52" s="17">
        <v>7.3059796645173706E-3</v>
      </c>
      <c r="X52" s="18">
        <v>7.6963152596224299E-3</v>
      </c>
      <c r="Y52" s="18">
        <v>8.6234154227431397E-3</v>
      </c>
      <c r="Z52" s="18">
        <v>8.6234154227585128E-3</v>
      </c>
      <c r="AA52" s="18">
        <v>8.6794638775600161E-3</v>
      </c>
      <c r="AB52" s="18">
        <v>8.6239185604693319E-3</v>
      </c>
      <c r="AC52" s="18">
        <v>8.6802687851152693E-3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4.5137232760627954</v>
      </c>
      <c r="AL52" s="18">
        <f t="shared" si="2"/>
        <v>4.634865006013154</v>
      </c>
      <c r="AM52" s="18">
        <f t="shared" si="3"/>
        <v>4.9225949490545879</v>
      </c>
      <c r="AN52" s="18">
        <f t="shared" si="4"/>
        <v>4.9225949607175945</v>
      </c>
      <c r="AO52" s="18">
        <f t="shared" si="5"/>
        <v>5.3216412248348535</v>
      </c>
      <c r="AP52" s="18">
        <f t="shared" si="6"/>
        <v>5.3044026073681732</v>
      </c>
      <c r="AQ52" s="18">
        <f t="shared" si="7"/>
        <v>5.9323479147105829</v>
      </c>
      <c r="AR52" s="17">
        <v>4.9755268181600565</v>
      </c>
      <c r="AS52" s="18">
        <v>5.1090626796433662</v>
      </c>
      <c r="AT52" s="18">
        <v>5.426230560887312</v>
      </c>
      <c r="AU52" s="18">
        <v>5.4262305737435721</v>
      </c>
      <c r="AV52" s="18">
        <v>5.8661036601889327</v>
      </c>
      <c r="AW52" s="18">
        <v>5.8471013425306184</v>
      </c>
      <c r="AX52" s="19">
        <v>6.5392923622125378</v>
      </c>
    </row>
    <row r="53" spans="1:50">
      <c r="A53" s="16" t="s">
        <v>53</v>
      </c>
      <c r="B53" s="17">
        <v>74.97432216829111</v>
      </c>
      <c r="C53" s="18">
        <v>71.765782193641186</v>
      </c>
      <c r="D53" s="18">
        <v>70.095787675642825</v>
      </c>
      <c r="E53" s="18">
        <v>67.485214455818607</v>
      </c>
      <c r="F53" s="18">
        <v>68.671244402935514</v>
      </c>
      <c r="G53" s="18">
        <v>67.127468329066517</v>
      </c>
      <c r="H53" s="18">
        <v>64.21906653477194</v>
      </c>
      <c r="I53" s="17">
        <v>25.663545358944315</v>
      </c>
      <c r="J53" s="18">
        <v>14.755144532641237</v>
      </c>
      <c r="K53" s="18">
        <v>14.753967102235061</v>
      </c>
      <c r="L53" s="18">
        <v>14.315264708928446</v>
      </c>
      <c r="M53" s="18">
        <v>13.736948465819324</v>
      </c>
      <c r="N53" s="18">
        <v>14.00491938098374</v>
      </c>
      <c r="O53" s="18">
        <v>13.51492375587242</v>
      </c>
      <c r="P53" s="17">
        <v>61.951850965589401</v>
      </c>
      <c r="Q53" s="18">
        <v>49.7787627656935</v>
      </c>
      <c r="R53" s="18">
        <v>49.771883890747048</v>
      </c>
      <c r="S53" s="18">
        <v>48.711868533747953</v>
      </c>
      <c r="T53" s="18">
        <v>48.143901135756266</v>
      </c>
      <c r="U53" s="18">
        <v>49.093421431799584</v>
      </c>
      <c r="V53" s="18">
        <v>47.517386203602911</v>
      </c>
      <c r="W53" s="17">
        <v>0.36225639701764789</v>
      </c>
      <c r="X53" s="18">
        <v>0.36983638689037057</v>
      </c>
      <c r="Y53" s="18">
        <v>0.37107972336681627</v>
      </c>
      <c r="Z53" s="18">
        <v>0.32284620242895684</v>
      </c>
      <c r="AA53" s="18">
        <v>0.3204017996623062</v>
      </c>
      <c r="AB53" s="18">
        <v>0.31471018458464739</v>
      </c>
      <c r="AC53" s="18">
        <v>0.31269626582372984</v>
      </c>
      <c r="AD53" s="17">
        <v>0.24845627407785181</v>
      </c>
      <c r="AE53" s="18">
        <v>0.27285779171951713</v>
      </c>
      <c r="AF53" s="18">
        <v>0.28929819802378831</v>
      </c>
      <c r="AG53" s="18">
        <v>0.33936988149634278</v>
      </c>
      <c r="AH53" s="18">
        <v>0.32753580894453943</v>
      </c>
      <c r="AI53" s="18">
        <v>0.3304860977712919</v>
      </c>
      <c r="AJ53" s="18">
        <v>0.29627387249603498</v>
      </c>
      <c r="AK53" s="17">
        <f t="shared" si="1"/>
        <v>75.109260974567491</v>
      </c>
      <c r="AL53" s="18">
        <f t="shared" si="2"/>
        <v>75.066736303727637</v>
      </c>
      <c r="AM53" s="18">
        <f t="shared" si="3"/>
        <v>75.035287555440803</v>
      </c>
      <c r="AN53" s="18">
        <f t="shared" si="4"/>
        <v>72.816313529140075</v>
      </c>
      <c r="AO53" s="18">
        <f t="shared" si="5"/>
        <v>72.369042122130296</v>
      </c>
      <c r="AP53" s="18">
        <f t="shared" si="6"/>
        <v>83.398412271701091</v>
      </c>
      <c r="AQ53" s="18">
        <f t="shared" si="7"/>
        <v>83.664013724265487</v>
      </c>
      <c r="AR53" s="17">
        <v>82.793764574136461</v>
      </c>
      <c r="AS53" s="18">
        <v>82.74688916169832</v>
      </c>
      <c r="AT53" s="18">
        <v>82.712222860525515</v>
      </c>
      <c r="AU53" s="18">
        <v>80.266223382619927</v>
      </c>
      <c r="AV53" s="18">
        <v>79.773191190687569</v>
      </c>
      <c r="AW53" s="18">
        <v>91.9309872296311</v>
      </c>
      <c r="AX53" s="19">
        <v>92.223762632408821</v>
      </c>
    </row>
    <row r="54" spans="1:50">
      <c r="A54" s="16" t="s">
        <v>54</v>
      </c>
      <c r="B54" s="17">
        <v>10.501606318512559</v>
      </c>
      <c r="C54" s="18">
        <v>10.634912296745096</v>
      </c>
      <c r="D54" s="18">
        <v>11.147419617609202</v>
      </c>
      <c r="E54" s="18">
        <v>10.298879458723137</v>
      </c>
      <c r="F54" s="18">
        <v>8.9524112917992387</v>
      </c>
      <c r="G54" s="18">
        <v>10.163815825640112</v>
      </c>
      <c r="H54" s="18">
        <v>10.117359626758489</v>
      </c>
      <c r="I54" s="17">
        <v>5.9010476944576045</v>
      </c>
      <c r="J54" s="18">
        <v>5.9062571062657563</v>
      </c>
      <c r="K54" s="18">
        <v>6.0495623227863673</v>
      </c>
      <c r="L54" s="18">
        <v>5.511014052886428</v>
      </c>
      <c r="M54" s="18">
        <v>4.8232067042332618</v>
      </c>
      <c r="N54" s="18">
        <v>5.5832710957765395</v>
      </c>
      <c r="O54" s="18">
        <v>5.5288049228763585</v>
      </c>
      <c r="P54" s="17">
        <v>13.325066452080977</v>
      </c>
      <c r="Q54" s="18">
        <v>13.404580600259065</v>
      </c>
      <c r="R54" s="18">
        <v>13.768734382902561</v>
      </c>
      <c r="S54" s="18">
        <v>12.632077344029552</v>
      </c>
      <c r="T54" s="18">
        <v>10.955690745129081</v>
      </c>
      <c r="U54" s="18">
        <v>12.621632188827336</v>
      </c>
      <c r="V54" s="18">
        <v>12.722371672562439</v>
      </c>
      <c r="W54" s="17">
        <v>0.10247956435121318</v>
      </c>
      <c r="X54" s="18">
        <v>0.10429948283196211</v>
      </c>
      <c r="Y54" s="18">
        <v>0.10913741537310466</v>
      </c>
      <c r="Z54" s="18">
        <v>0.10153442194215091</v>
      </c>
      <c r="AA54" s="18">
        <v>8.3225735215617519E-2</v>
      </c>
      <c r="AB54" s="18">
        <v>0.10080643743181185</v>
      </c>
      <c r="AC54" s="18">
        <v>0.10110723618287927</v>
      </c>
      <c r="AD54" s="17">
        <v>4.7102244414335907E-2</v>
      </c>
      <c r="AE54" s="18">
        <v>4.8117499457904923E-2</v>
      </c>
      <c r="AF54" s="18">
        <v>6.5888820899842743E-2</v>
      </c>
      <c r="AG54" s="18">
        <v>5.6172482478416615E-2</v>
      </c>
      <c r="AH54" s="18">
        <v>5.6605220165011752E-2</v>
      </c>
      <c r="AI54" s="18">
        <v>5.3671014989976611E-2</v>
      </c>
      <c r="AJ54" s="18">
        <v>5.317005690083941E-2</v>
      </c>
      <c r="AK54" s="17">
        <f t="shared" si="1"/>
        <v>40.315110603306344</v>
      </c>
      <c r="AL54" s="18">
        <f t="shared" si="2"/>
        <v>40.344508318866559</v>
      </c>
      <c r="AM54" s="18">
        <f t="shared" si="3"/>
        <v>41.065394553215334</v>
      </c>
      <c r="AN54" s="18">
        <f t="shared" si="4"/>
        <v>37.341472109835514</v>
      </c>
      <c r="AO54" s="18">
        <f t="shared" si="5"/>
        <v>33.921325002056442</v>
      </c>
      <c r="AP54" s="18">
        <f t="shared" si="6"/>
        <v>37.566268729381569</v>
      </c>
      <c r="AQ54" s="18">
        <f t="shared" si="7"/>
        <v>38.247368737162901</v>
      </c>
      <c r="AR54" s="17">
        <v>44.439789884241222</v>
      </c>
      <c r="AS54" s="18">
        <v>44.472195309478117</v>
      </c>
      <c r="AT54" s="18">
        <v>45.266836135349351</v>
      </c>
      <c r="AU54" s="18">
        <v>41.161915462864897</v>
      </c>
      <c r="AV54" s="18">
        <v>37.391849684341842</v>
      </c>
      <c r="AW54" s="18">
        <v>41.409711249353329</v>
      </c>
      <c r="AX54" s="19">
        <v>42.160495280030773</v>
      </c>
    </row>
    <row r="55" spans="1:50" ht="13.5" thickBot="1">
      <c r="A55" s="16" t="s">
        <v>55</v>
      </c>
      <c r="B55" s="20">
        <v>19.376349117148678</v>
      </c>
      <c r="C55" s="21">
        <v>19.754890627321675</v>
      </c>
      <c r="D55" s="21">
        <v>19.743299540362862</v>
      </c>
      <c r="E55" s="21">
        <v>19.755144289989346</v>
      </c>
      <c r="F55" s="21">
        <v>17.567299106468209</v>
      </c>
      <c r="G55" s="21">
        <v>19.755144327261725</v>
      </c>
      <c r="H55" s="21">
        <v>20.223705058090012</v>
      </c>
      <c r="I55" s="20">
        <v>10.782706729626026</v>
      </c>
      <c r="J55" s="21">
        <v>5.9359050730297378</v>
      </c>
      <c r="K55" s="21">
        <v>5.9343598971995313</v>
      </c>
      <c r="L55" s="21">
        <v>5.9387881251030477</v>
      </c>
      <c r="M55" s="21">
        <v>4.4978634844251308</v>
      </c>
      <c r="N55" s="21">
        <v>5.9387881406721306</v>
      </c>
      <c r="O55" s="21">
        <v>5.9361364356288213</v>
      </c>
      <c r="P55" s="20">
        <v>24.856651456039799</v>
      </c>
      <c r="Q55" s="21">
        <v>13.688278245020154</v>
      </c>
      <c r="R55" s="21">
        <v>13.678644184858717</v>
      </c>
      <c r="S55" s="21">
        <v>13.69449874467958</v>
      </c>
      <c r="T55" s="21">
        <v>12.319227821819615</v>
      </c>
      <c r="U55" s="21">
        <v>13.760152478066617</v>
      </c>
      <c r="V55" s="21">
        <v>13.688397314964194</v>
      </c>
      <c r="W55" s="20">
        <v>0.26909252893041596</v>
      </c>
      <c r="X55" s="21">
        <v>0.27045629472569205</v>
      </c>
      <c r="Y55" s="21">
        <v>0.27043475291996721</v>
      </c>
      <c r="Z55" s="21">
        <v>0.27046279072834722</v>
      </c>
      <c r="AA55" s="21">
        <v>0.26642171097465173</v>
      </c>
      <c r="AB55" s="21">
        <v>0.27046297469358532</v>
      </c>
      <c r="AC55" s="21">
        <v>0.27233266404273782</v>
      </c>
      <c r="AD55" s="20">
        <v>2.9018882174439202E-2</v>
      </c>
      <c r="AE55" s="21">
        <v>2.9335165716055361E-2</v>
      </c>
      <c r="AF55" s="21">
        <v>2.930544805069903E-2</v>
      </c>
      <c r="AG55" s="21">
        <v>2.933533595333334E-2</v>
      </c>
      <c r="AH55" s="21">
        <v>2.399641713196167E-2</v>
      </c>
      <c r="AI55" s="21">
        <v>2.9335335984471498E-2</v>
      </c>
      <c r="AJ55" s="21">
        <v>2.9335335242387621E-2</v>
      </c>
      <c r="AK55" s="20">
        <f t="shared" si="1"/>
        <v>28.314812982306758</v>
      </c>
      <c r="AL55" s="21">
        <f t="shared" si="2"/>
        <v>28.930843831650996</v>
      </c>
      <c r="AM55" s="21">
        <f t="shared" si="3"/>
        <v>28.921837433124256</v>
      </c>
      <c r="AN55" s="21">
        <f t="shared" si="4"/>
        <v>28.944138174914247</v>
      </c>
      <c r="AO55" s="21">
        <f t="shared" si="5"/>
        <v>27.494698844989291</v>
      </c>
      <c r="AP55" s="21">
        <f t="shared" si="6"/>
        <v>29.083604090156005</v>
      </c>
      <c r="AQ55" s="21">
        <f t="shared" si="7"/>
        <v>28.931177323082597</v>
      </c>
      <c r="AR55" s="20">
        <v>31.211729813339545</v>
      </c>
      <c r="AS55" s="21">
        <v>31.890787394911044</v>
      </c>
      <c r="AT55" s="21">
        <v>31.880859542744634</v>
      </c>
      <c r="AU55" s="21">
        <v>31.9054418957279</v>
      </c>
      <c r="AV55" s="21">
        <v>30.307708978518992</v>
      </c>
      <c r="AW55" s="21">
        <v>32.059176708223958</v>
      </c>
      <c r="AX55" s="22">
        <v>31.891155006184501</v>
      </c>
    </row>
    <row r="56" spans="1:50" ht="13.5" thickBot="1">
      <c r="A56" s="23" t="s">
        <v>56</v>
      </c>
      <c r="B56" s="24">
        <f>SUM(B7:B55)</f>
        <v>1225.349042784796</v>
      </c>
      <c r="C56" s="24">
        <f>SUM(C7:C55)</f>
        <v>1235.5411621649835</v>
      </c>
      <c r="D56" s="24">
        <f t="shared" ref="D56:AX56" si="8">SUM(D7:D55)</f>
        <v>1293.3005848567218</v>
      </c>
      <c r="E56" s="24">
        <f t="shared" si="8"/>
        <v>1092.6082960524802</v>
      </c>
      <c r="F56" s="24">
        <f t="shared" si="8"/>
        <v>992.21354494265108</v>
      </c>
      <c r="G56" s="24">
        <f t="shared" si="8"/>
        <v>1017.9807800115635</v>
      </c>
      <c r="H56" s="24">
        <f t="shared" si="8"/>
        <v>1018.4042901143285</v>
      </c>
      <c r="I56" s="24">
        <f t="shared" si="8"/>
        <v>614.48192190263524</v>
      </c>
      <c r="J56" s="24">
        <f t="shared" si="8"/>
        <v>465.42489761827159</v>
      </c>
      <c r="K56" s="24">
        <f t="shared" si="8"/>
        <v>467.28856877352081</v>
      </c>
      <c r="L56" s="24">
        <f t="shared" si="8"/>
        <v>419.24643826364735</v>
      </c>
      <c r="M56" s="24">
        <f t="shared" si="8"/>
        <v>379.13700995666363</v>
      </c>
      <c r="N56" s="24">
        <f t="shared" si="8"/>
        <v>383.65541426810364</v>
      </c>
      <c r="O56" s="24">
        <f t="shared" si="8"/>
        <v>386.9506277196565</v>
      </c>
      <c r="P56" s="24">
        <f t="shared" si="8"/>
        <v>1357.1805502985674</v>
      </c>
      <c r="Q56" s="24">
        <f t="shared" si="8"/>
        <v>1136.8930540079218</v>
      </c>
      <c r="R56" s="24">
        <f t="shared" si="8"/>
        <v>1147.1328476724832</v>
      </c>
      <c r="S56" s="24">
        <f t="shared" si="8"/>
        <v>1017.6477659914481</v>
      </c>
      <c r="T56" s="24">
        <f t="shared" si="8"/>
        <v>911.51261830691681</v>
      </c>
      <c r="U56" s="24">
        <f t="shared" si="8"/>
        <v>942.62162087277522</v>
      </c>
      <c r="V56" s="24">
        <f t="shared" si="8"/>
        <v>953.69645131501454</v>
      </c>
      <c r="W56" s="24">
        <f t="shared" si="8"/>
        <v>6.0023731656912034</v>
      </c>
      <c r="X56" s="24">
        <f t="shared" si="8"/>
        <v>5.9489354400704508</v>
      </c>
      <c r="Y56" s="24">
        <f t="shared" si="8"/>
        <v>6.3862317010524983</v>
      </c>
      <c r="Z56" s="24">
        <f t="shared" si="8"/>
        <v>5.9012365912457776</v>
      </c>
      <c r="AA56" s="24">
        <f t="shared" si="8"/>
        <v>5.6381045296218346</v>
      </c>
      <c r="AB56" s="24">
        <f t="shared" si="8"/>
        <v>5.8373851684148237</v>
      </c>
      <c r="AC56" s="24">
        <f t="shared" si="8"/>
        <v>5.9998483684118291</v>
      </c>
      <c r="AD56" s="24">
        <f t="shared" si="8"/>
        <v>5.186564528876735</v>
      </c>
      <c r="AE56" s="24">
        <f t="shared" si="8"/>
        <v>8.3450929013149793</v>
      </c>
      <c r="AF56" s="24">
        <f t="shared" si="8"/>
        <v>8.5189509113275612</v>
      </c>
      <c r="AG56" s="24">
        <f t="shared" si="8"/>
        <v>7.047963295762532</v>
      </c>
      <c r="AH56" s="24">
        <f t="shared" si="8"/>
        <v>7.533431365292369</v>
      </c>
      <c r="AI56" s="24">
        <f t="shared" si="8"/>
        <v>6.1534265691691212</v>
      </c>
      <c r="AJ56" s="24">
        <f t="shared" si="8"/>
        <v>6.0206082278699666</v>
      </c>
      <c r="AK56" s="24">
        <f t="shared" si="8"/>
        <v>1888.8292015275595</v>
      </c>
      <c r="AL56" s="24">
        <f t="shared" si="8"/>
        <v>1879.3329425771256</v>
      </c>
      <c r="AM56" s="24">
        <f t="shared" si="8"/>
        <v>1889.7909839761885</v>
      </c>
      <c r="AN56" s="24">
        <f t="shared" si="8"/>
        <v>1749.865095370182</v>
      </c>
      <c r="AO56" s="24">
        <f t="shared" si="8"/>
        <v>1643.5055561687182</v>
      </c>
      <c r="AP56" s="24">
        <f t="shared" si="8"/>
        <v>1766.1551888636686</v>
      </c>
      <c r="AQ56" s="24">
        <f t="shared" si="8"/>
        <v>1922.5686288570648</v>
      </c>
      <c r="AR56" s="24">
        <f t="shared" si="8"/>
        <v>2082.0772059650462</v>
      </c>
      <c r="AS56" s="24">
        <f t="shared" si="8"/>
        <v>2071.6093752651341</v>
      </c>
      <c r="AT56" s="24">
        <f t="shared" si="8"/>
        <v>2083.1373893377768</v>
      </c>
      <c r="AU56" s="24">
        <f t="shared" si="8"/>
        <v>1928.8955431426</v>
      </c>
      <c r="AV56" s="24">
        <f t="shared" si="8"/>
        <v>1811.654253125896</v>
      </c>
      <c r="AW56" s="24">
        <f t="shared" si="8"/>
        <v>1946.8522923914991</v>
      </c>
      <c r="AX56" s="41">
        <f t="shared" si="8"/>
        <v>2119.2685478440603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2.6003243421008322</v>
      </c>
      <c r="K63" s="31">
        <v>2.6111314457687658</v>
      </c>
      <c r="L63" s="31">
        <v>2.6111314457687658</v>
      </c>
      <c r="M63" s="31">
        <v>2.5501745044073827</v>
      </c>
      <c r="N63" s="31">
        <v>2.5716910160602477</v>
      </c>
      <c r="O63" s="31">
        <v>2.5828581170732217</v>
      </c>
      <c r="P63" s="30">
        <v>18.249186923683165</v>
      </c>
      <c r="Q63" s="31">
        <v>12.797125934355412</v>
      </c>
      <c r="R63" s="31">
        <v>12.896400724668958</v>
      </c>
      <c r="S63" s="31">
        <v>12.896400724668958</v>
      </c>
      <c r="T63" s="31">
        <v>8.267671793454431</v>
      </c>
      <c r="U63" s="31">
        <v>8.2891883051072952</v>
      </c>
      <c r="V63" s="31">
        <v>8.3017060242712368</v>
      </c>
      <c r="W63" s="30">
        <v>4.3478642021043235E-2</v>
      </c>
      <c r="X63" s="31">
        <v>4.3478742640869907E-2</v>
      </c>
      <c r="Y63" s="31">
        <v>4.3480040270096616E-2</v>
      </c>
      <c r="Z63" s="31">
        <v>4.3480040270096616E-2</v>
      </c>
      <c r="AA63" s="31">
        <v>4.3478026367290784E-2</v>
      </c>
      <c r="AB63" s="31">
        <v>4.3478307611444403E-2</v>
      </c>
      <c r="AC63" s="31">
        <v>4.3478471231616127E-2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16.107430840586048</v>
      </c>
      <c r="AL63" s="31">
        <v>16.183767667143332</v>
      </c>
      <c r="AM63" s="31">
        <v>17.168234650362393</v>
      </c>
      <c r="AN63" s="31">
        <v>17.168234650362393</v>
      </c>
      <c r="AO63" s="31">
        <v>15.640355361774835</v>
      </c>
      <c r="AP63" s="31">
        <v>15.85372569727887</v>
      </c>
      <c r="AQ63" s="31">
        <v>15.97785873430859</v>
      </c>
      <c r="AR63" s="30">
        <v>17.755398197317248</v>
      </c>
      <c r="AS63" s="31">
        <v>17.839545120936435</v>
      </c>
      <c r="AT63" s="31">
        <v>18.92473390567562</v>
      </c>
      <c r="AU63" s="31">
        <v>18.92473390567562</v>
      </c>
      <c r="AV63" s="31">
        <v>17.240535759193381</v>
      </c>
      <c r="AW63" s="31">
        <v>17.475736227093169</v>
      </c>
      <c r="AX63" s="32">
        <v>17.612569439274438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57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35.021058573694468</v>
      </c>
      <c r="C7" s="14">
        <v>37.706505841316243</v>
      </c>
      <c r="D7" s="14">
        <v>39.014215749766997</v>
      </c>
      <c r="E7" s="14">
        <v>38.883887001640879</v>
      </c>
      <c r="F7" s="14">
        <v>20.828909428443787</v>
      </c>
      <c r="G7" s="14">
        <v>27.033151037683197</v>
      </c>
      <c r="H7" s="14">
        <v>21.91483168134193</v>
      </c>
      <c r="I7" s="13">
        <v>12.22949073338634</v>
      </c>
      <c r="J7" s="14">
        <v>9.7075251753591214</v>
      </c>
      <c r="K7" s="14">
        <v>9.6358358883778639</v>
      </c>
      <c r="L7" s="14">
        <v>7.8378004997592239</v>
      </c>
      <c r="M7" s="14">
        <v>5.6528757447779672</v>
      </c>
      <c r="N7" s="14">
        <v>6.2926868717129629</v>
      </c>
      <c r="O7" s="14">
        <v>6.5548714842509259</v>
      </c>
      <c r="P7" s="13">
        <v>24.507894795103127</v>
      </c>
      <c r="Q7" s="14">
        <v>22.656440999365444</v>
      </c>
      <c r="R7" s="14">
        <v>22.912061723222248</v>
      </c>
      <c r="S7" s="14">
        <v>20.281065926694726</v>
      </c>
      <c r="T7" s="14">
        <v>13.251701387843259</v>
      </c>
      <c r="U7" s="14">
        <v>17.889434660175958</v>
      </c>
      <c r="V7" s="14">
        <v>18.3457061446538</v>
      </c>
      <c r="W7" s="13">
        <v>0.11375054474476547</v>
      </c>
      <c r="X7" s="14">
        <v>0.12075996570774782</v>
      </c>
      <c r="Y7" s="14">
        <v>0.12487496656242629</v>
      </c>
      <c r="Z7" s="14">
        <v>0.12062624764069066</v>
      </c>
      <c r="AA7" s="14">
        <v>7.2304308168060244E-2</v>
      </c>
      <c r="AB7" s="14">
        <v>0.10295273024357761</v>
      </c>
      <c r="AC7" s="14">
        <v>9.933064376558004E-2</v>
      </c>
      <c r="AD7" s="13">
        <v>6.5129691352967145E-2</v>
      </c>
      <c r="AE7" s="14">
        <v>8.5298455456451885E-2</v>
      </c>
      <c r="AF7" s="14">
        <v>8.8608430840378824E-2</v>
      </c>
      <c r="AG7" s="14">
        <v>6.9489212382981558E-2</v>
      </c>
      <c r="AH7" s="14">
        <v>4.74477182548773E-2</v>
      </c>
      <c r="AI7" s="14">
        <v>5.8853248349597348E-2</v>
      </c>
      <c r="AJ7" s="14">
        <v>4.9303076121503281E-2</v>
      </c>
      <c r="AK7" s="13">
        <f>AR7/1.102311</f>
        <v>57.25614122688949</v>
      </c>
      <c r="AL7" s="14">
        <f t="shared" ref="AL7:AQ7" si="0">AS7/1.102311</f>
        <v>59.754219656806839</v>
      </c>
      <c r="AM7" s="14">
        <f t="shared" si="0"/>
        <v>55.43989222725682</v>
      </c>
      <c r="AN7" s="14">
        <f t="shared" si="0"/>
        <v>54.074359146449957</v>
      </c>
      <c r="AO7" s="14">
        <f t="shared" si="0"/>
        <v>42.140302701593271</v>
      </c>
      <c r="AP7" s="14">
        <f t="shared" si="0"/>
        <v>49.905126056075112</v>
      </c>
      <c r="AQ7" s="14">
        <f t="shared" si="0"/>
        <v>53.398027470885317</v>
      </c>
      <c r="AR7" s="13">
        <v>63.114074291953784</v>
      </c>
      <c r="AS7" s="14">
        <v>65.867733624114408</v>
      </c>
      <c r="AT7" s="14">
        <v>61.112003040919696</v>
      </c>
      <c r="AU7" s="14">
        <v>59.606760905082403</v>
      </c>
      <c r="AV7" s="14">
        <v>46.45171921129598</v>
      </c>
      <c r="AW7" s="14">
        <v>55.010969407998218</v>
      </c>
      <c r="AX7" s="15">
        <v>58.861233059459067</v>
      </c>
    </row>
    <row r="8" spans="1:50">
      <c r="A8" s="16" t="s">
        <v>8</v>
      </c>
      <c r="B8" s="17">
        <v>24.526268304490923</v>
      </c>
      <c r="C8" s="18">
        <v>24.522380174928003</v>
      </c>
      <c r="D8" s="18">
        <v>24.513862278006123</v>
      </c>
      <c r="E8" s="18">
        <v>24.522380174928003</v>
      </c>
      <c r="F8" s="18">
        <v>24.10174820596685</v>
      </c>
      <c r="G8" s="18">
        <v>24.528303451895564</v>
      </c>
      <c r="H8" s="18">
        <v>24.387711023067357</v>
      </c>
      <c r="I8" s="17">
        <v>17.105699947015452</v>
      </c>
      <c r="J8" s="18">
        <v>7.9523503173937256</v>
      </c>
      <c r="K8" s="18">
        <v>7.9819125471562993</v>
      </c>
      <c r="L8" s="18">
        <v>7.8200705601077409</v>
      </c>
      <c r="M8" s="18">
        <v>7.7751690924192625</v>
      </c>
      <c r="N8" s="18">
        <v>7.3747914313284557</v>
      </c>
      <c r="O8" s="18">
        <v>7.4924047347365272</v>
      </c>
      <c r="P8" s="17">
        <v>39.207601743622156</v>
      </c>
      <c r="Q8" s="18">
        <v>25.99389402941409</v>
      </c>
      <c r="R8" s="18">
        <v>27.202838222644569</v>
      </c>
      <c r="S8" s="18">
        <v>27.026295452782421</v>
      </c>
      <c r="T8" s="18">
        <v>22.541346725967099</v>
      </c>
      <c r="U8" s="18">
        <v>18.978683166166888</v>
      </c>
      <c r="V8" s="18">
        <v>19.2365314741802</v>
      </c>
      <c r="W8" s="17">
        <v>0.1395632868204309</v>
      </c>
      <c r="X8" s="18">
        <v>0.13954601869088865</v>
      </c>
      <c r="Y8" s="18">
        <v>0.13949667384572523</v>
      </c>
      <c r="Z8" s="18">
        <v>0.13954944139674336</v>
      </c>
      <c r="AA8" s="18">
        <v>0.13707398209247901</v>
      </c>
      <c r="AB8" s="18">
        <v>0.13953515959851398</v>
      </c>
      <c r="AC8" s="18">
        <v>0.13847742245471825</v>
      </c>
      <c r="AD8" s="17">
        <v>8.2871940398782873E-2</v>
      </c>
      <c r="AE8" s="18">
        <v>8.2863389273660562E-2</v>
      </c>
      <c r="AF8" s="18">
        <v>8.2853039733035289E-2</v>
      </c>
      <c r="AG8" s="18">
        <v>8.2863389273660548E-2</v>
      </c>
      <c r="AH8" s="18">
        <v>8.2225682085899698E-2</v>
      </c>
      <c r="AI8" s="18">
        <v>8.2719272498935639E-2</v>
      </c>
      <c r="AJ8" s="18">
        <v>8.1713315690414484E-2</v>
      </c>
      <c r="AK8" s="17">
        <f t="shared" ref="AK8:AK55" si="1">AR8/1.102311</f>
        <v>48.17807357280455</v>
      </c>
      <c r="AL8" s="18">
        <f t="shared" ref="AL8:AL55" si="2">AS8/1.102311</f>
        <v>48.889998068800011</v>
      </c>
      <c r="AM8" s="18">
        <f t="shared" ref="AM8:AM55" si="3">AT8/1.102311</f>
        <v>51.740875943407509</v>
      </c>
      <c r="AN8" s="18">
        <f t="shared" ref="AN8:AN55" si="4">AU8/1.102311</f>
        <v>51.486688123102638</v>
      </c>
      <c r="AO8" s="18">
        <f t="shared" ref="AO8:AO55" si="5">AV8/1.102311</f>
        <v>52.269472817059906</v>
      </c>
      <c r="AP8" s="18">
        <f t="shared" ref="AP8:AP55" si="6">AW8/1.102311</f>
        <v>41.810427640177075</v>
      </c>
      <c r="AQ8" s="18">
        <f t="shared" ref="AQ8:AQ55" si="7">AX8/1.102311</f>
        <v>42.989121232946239</v>
      </c>
      <c r="AR8" s="17">
        <v>53.107220458111762</v>
      </c>
      <c r="AS8" s="18">
        <v>53.891982661217014</v>
      </c>
      <c r="AT8" s="18">
        <v>57.034536702053479</v>
      </c>
      <c r="AU8" s="18">
        <v>56.754342671665398</v>
      </c>
      <c r="AV8" s="18">
        <v>57.617214850446125</v>
      </c>
      <c r="AW8" s="18">
        <v>46.088094302471234</v>
      </c>
      <c r="AX8" s="19">
        <v>47.387381215410201</v>
      </c>
    </row>
    <row r="9" spans="1:50">
      <c r="A9" s="16" t="s">
        <v>9</v>
      </c>
      <c r="B9" s="17">
        <v>7.3322182905823095</v>
      </c>
      <c r="C9" s="18">
        <v>7.82997190237481</v>
      </c>
      <c r="D9" s="18">
        <v>8.60271668240736</v>
      </c>
      <c r="E9" s="18">
        <v>7.2946841777648697</v>
      </c>
      <c r="F9" s="18">
        <v>5.8105197414696494</v>
      </c>
      <c r="G9" s="18">
        <v>7.9235144847893002</v>
      </c>
      <c r="H9" s="18">
        <v>7.7973750894154303</v>
      </c>
      <c r="I9" s="17">
        <v>6.8148713311105142</v>
      </c>
      <c r="J9" s="18">
        <v>6.069345472056221</v>
      </c>
      <c r="K9" s="18">
        <v>6.3703123698254052</v>
      </c>
      <c r="L9" s="18">
        <v>5.7295776977579793</v>
      </c>
      <c r="M9" s="18">
        <v>5.4572018251530956</v>
      </c>
      <c r="N9" s="18">
        <v>6.1048091718367212</v>
      </c>
      <c r="O9" s="18">
        <v>6.0967710365975352</v>
      </c>
      <c r="P9" s="17">
        <v>15.83822881388269</v>
      </c>
      <c r="Q9" s="18">
        <v>13.610702595522154</v>
      </c>
      <c r="R9" s="18">
        <v>13.447311812579445</v>
      </c>
      <c r="S9" s="18">
        <v>12.604859706990387</v>
      </c>
      <c r="T9" s="18">
        <v>11.015369342583206</v>
      </c>
      <c r="U9" s="18">
        <v>13.269588610382337</v>
      </c>
      <c r="V9" s="18">
        <v>13.194081942882921</v>
      </c>
      <c r="W9" s="17">
        <v>4.1799468759143574E-2</v>
      </c>
      <c r="X9" s="18">
        <v>4.4530948865231949E-2</v>
      </c>
      <c r="Y9" s="18">
        <v>4.8232278235772759E-2</v>
      </c>
      <c r="Z9" s="18">
        <v>4.0837670545555538E-2</v>
      </c>
      <c r="AA9" s="18">
        <v>3.1744808604218092E-2</v>
      </c>
      <c r="AB9" s="18">
        <v>4.3386963039342863E-2</v>
      </c>
      <c r="AC9" s="18">
        <v>4.2560645292709594E-2</v>
      </c>
      <c r="AD9" s="17">
        <v>1.558647827935215E-2</v>
      </c>
      <c r="AE9" s="18">
        <v>1.6552384585568989E-2</v>
      </c>
      <c r="AF9" s="18">
        <v>1.7726286920286719E-2</v>
      </c>
      <c r="AG9" s="18">
        <v>1.5311786900966629E-2</v>
      </c>
      <c r="AH9" s="18">
        <v>1.2967622193259058E-2</v>
      </c>
      <c r="AI9" s="18">
        <v>1.6461053609449501E-2</v>
      </c>
      <c r="AJ9" s="18">
        <v>1.6314527149206358E-2</v>
      </c>
      <c r="AK9" s="17">
        <f t="shared" si="1"/>
        <v>25.458177328176166</v>
      </c>
      <c r="AL9" s="18">
        <f t="shared" si="2"/>
        <v>26.703955172519741</v>
      </c>
      <c r="AM9" s="18">
        <f t="shared" si="3"/>
        <v>27.535076701103776</v>
      </c>
      <c r="AN9" s="18">
        <f t="shared" si="4"/>
        <v>25.818323216054484</v>
      </c>
      <c r="AO9" s="18">
        <f t="shared" si="5"/>
        <v>23.075218337740747</v>
      </c>
      <c r="AP9" s="18">
        <f t="shared" si="6"/>
        <v>29.049489686585158</v>
      </c>
      <c r="AQ9" s="18">
        <f t="shared" si="7"/>
        <v>30.300125684267897</v>
      </c>
      <c r="AR9" s="17">
        <v>28.062828908799197</v>
      </c>
      <c r="AS9" s="18">
        <v>29.43606353017541</v>
      </c>
      <c r="AT9" s="18">
        <v>30.352217933470406</v>
      </c>
      <c r="AU9" s="18">
        <v>28.459821682612237</v>
      </c>
      <c r="AV9" s="18">
        <v>25.436067001093342</v>
      </c>
      <c r="AW9" s="18">
        <v>32.021572025909371</v>
      </c>
      <c r="AX9" s="19">
        <v>33.400161843151032</v>
      </c>
    </row>
    <row r="10" spans="1:50">
      <c r="A10" s="16" t="s">
        <v>10</v>
      </c>
      <c r="B10" s="17">
        <v>0.58790888328964697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1.6955286724013372</v>
      </c>
      <c r="J10" s="18">
        <v>1.6730825736071357</v>
      </c>
      <c r="K10" s="18">
        <v>1.6901885119027213</v>
      </c>
      <c r="L10" s="18">
        <v>1.6248830529697145</v>
      </c>
      <c r="M10" s="18">
        <v>1.55534149804105</v>
      </c>
      <c r="N10" s="18">
        <v>1.6669659603057037</v>
      </c>
      <c r="O10" s="18">
        <v>1.9033535641962693</v>
      </c>
      <c r="P10" s="17">
        <v>4.5401018411898706</v>
      </c>
      <c r="Q10" s="18">
        <v>4.2897744173571066</v>
      </c>
      <c r="R10" s="18">
        <v>4.4210950545791325</v>
      </c>
      <c r="S10" s="18">
        <v>4.0034705287586201</v>
      </c>
      <c r="T10" s="18">
        <v>3.7134572608600083</v>
      </c>
      <c r="U10" s="18">
        <v>4.283472577271465</v>
      </c>
      <c r="V10" s="18">
        <v>5.368626151638261</v>
      </c>
      <c r="W10" s="17">
        <v>1.3075909626997142E-3</v>
      </c>
      <c r="X10" s="18">
        <v>1.3152794327133675E-3</v>
      </c>
      <c r="Y10" s="18">
        <v>1.3158593495258496E-3</v>
      </c>
      <c r="Z10" s="18">
        <v>1.3134992010972878E-3</v>
      </c>
      <c r="AA10" s="18">
        <v>1.3114089678032445E-3</v>
      </c>
      <c r="AB10" s="18">
        <v>1.3175234445198314E-3</v>
      </c>
      <c r="AC10" s="18">
        <v>1.3294732354880759E-3</v>
      </c>
      <c r="AD10" s="17">
        <v>2.3359777340976602E-3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50.811429429708788</v>
      </c>
      <c r="AL10" s="18">
        <f t="shared" si="2"/>
        <v>50.292602781948766</v>
      </c>
      <c r="AM10" s="18">
        <f t="shared" si="3"/>
        <v>50.732565864738497</v>
      </c>
      <c r="AN10" s="18">
        <f t="shared" si="4"/>
        <v>48.942001845690761</v>
      </c>
      <c r="AO10" s="18">
        <f t="shared" si="5"/>
        <v>47.356213222214485</v>
      </c>
      <c r="AP10" s="18">
        <f t="shared" si="6"/>
        <v>51.995057911612029</v>
      </c>
      <c r="AQ10" s="18">
        <f t="shared" si="7"/>
        <v>61.060956261028451</v>
      </c>
      <c r="AR10" s="17">
        <v>56.009997586091728</v>
      </c>
      <c r="AS10" s="18">
        <v>55.438089265172728</v>
      </c>
      <c r="AT10" s="18">
        <v>55.923065410925759</v>
      </c>
      <c r="AU10" s="18">
        <v>53.94930699652523</v>
      </c>
      <c r="AV10" s="18">
        <v>52.201274753192472</v>
      </c>
      <c r="AW10" s="18">
        <v>57.314724281606971</v>
      </c>
      <c r="AX10" s="19">
        <v>67.308163757050536</v>
      </c>
    </row>
    <row r="11" spans="1:50">
      <c r="A11" s="16" t="s">
        <v>11</v>
      </c>
      <c r="B11" s="17">
        <v>13.986483235247581</v>
      </c>
      <c r="C11" s="18">
        <v>12.9304729039871</v>
      </c>
      <c r="D11" s="18">
        <v>12.982822878773323</v>
      </c>
      <c r="E11" s="18">
        <v>12.929762443160435</v>
      </c>
      <c r="F11" s="18">
        <v>11.865302766689265</v>
      </c>
      <c r="G11" s="18">
        <v>12.835216000085289</v>
      </c>
      <c r="H11" s="18">
        <v>12.920496705153809</v>
      </c>
      <c r="I11" s="17">
        <v>12.986681664517578</v>
      </c>
      <c r="J11" s="18">
        <v>11.286980483396889</v>
      </c>
      <c r="K11" s="18">
        <v>11.352776954110045</v>
      </c>
      <c r="L11" s="18">
        <v>10.006064057003027</v>
      </c>
      <c r="M11" s="18">
        <v>8.9114458003014594</v>
      </c>
      <c r="N11" s="18">
        <v>9.6485859986031404</v>
      </c>
      <c r="O11" s="18">
        <v>10.022925749594563</v>
      </c>
      <c r="P11" s="17">
        <v>29.856839396440506</v>
      </c>
      <c r="Q11" s="18">
        <v>25.657404698198903</v>
      </c>
      <c r="R11" s="18">
        <v>25.878573869518611</v>
      </c>
      <c r="S11" s="18">
        <v>23.088581309942633</v>
      </c>
      <c r="T11" s="18">
        <v>21.099655871870766</v>
      </c>
      <c r="U11" s="18">
        <v>22.827704000545417</v>
      </c>
      <c r="V11" s="18">
        <v>23.169342462324998</v>
      </c>
      <c r="W11" s="17">
        <v>7.6050267566063673E-2</v>
      </c>
      <c r="X11" s="18">
        <v>7.401792317644415E-2</v>
      </c>
      <c r="Y11" s="18">
        <v>7.4241419933194858E-2</v>
      </c>
      <c r="Z11" s="18">
        <v>7.362406259683392E-2</v>
      </c>
      <c r="AA11" s="18">
        <v>6.8564352409227022E-2</v>
      </c>
      <c r="AB11" s="18">
        <v>7.3739211006390748E-2</v>
      </c>
      <c r="AC11" s="18">
        <v>7.4146347790660191E-2</v>
      </c>
      <c r="AD11" s="17">
        <v>2.6309840933259453E-2</v>
      </c>
      <c r="AE11" s="18">
        <v>2.5091791344938236E-2</v>
      </c>
      <c r="AF11" s="18">
        <v>2.5147607873784308E-2</v>
      </c>
      <c r="AG11" s="18">
        <v>2.4850643093008076E-2</v>
      </c>
      <c r="AH11" s="18">
        <v>2.233431684181449E-2</v>
      </c>
      <c r="AI11" s="18">
        <v>2.4585613286069809E-2</v>
      </c>
      <c r="AJ11" s="18">
        <v>2.4745189072168924E-2</v>
      </c>
      <c r="AK11" s="17">
        <f t="shared" si="1"/>
        <v>35.66285297750462</v>
      </c>
      <c r="AL11" s="18">
        <f t="shared" si="2"/>
        <v>33.855773644487961</v>
      </c>
      <c r="AM11" s="18">
        <f t="shared" si="3"/>
        <v>34.160616230039452</v>
      </c>
      <c r="AN11" s="18">
        <f t="shared" si="4"/>
        <v>34.36329755818366</v>
      </c>
      <c r="AO11" s="18">
        <f t="shared" si="5"/>
        <v>32.301614104430598</v>
      </c>
      <c r="AP11" s="18">
        <f t="shared" si="6"/>
        <v>34.162718782158919</v>
      </c>
      <c r="AQ11" s="18">
        <f t="shared" si="7"/>
        <v>34.987074140576738</v>
      </c>
      <c r="AR11" s="17">
        <v>39.311555128486098</v>
      </c>
      <c r="AS11" s="18">
        <v>37.319591701829168</v>
      </c>
      <c r="AT11" s="18">
        <v>37.655623037151017</v>
      </c>
      <c r="AU11" s="18">
        <v>37.879040894658992</v>
      </c>
      <c r="AV11" s="18">
        <v>35.606424545068997</v>
      </c>
      <c r="AW11" s="18">
        <v>37.657940703480378</v>
      </c>
      <c r="AX11" s="19">
        <v>38.566636682973289</v>
      </c>
    </row>
    <row r="12" spans="1:50">
      <c r="A12" s="16" t="s">
        <v>12</v>
      </c>
      <c r="B12" s="17">
        <v>3.0221314792689899E-2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0.44856855972767251</v>
      </c>
      <c r="J12" s="18">
        <v>0.40743419727892821</v>
      </c>
      <c r="K12" s="18">
        <v>0.33278715125021974</v>
      </c>
      <c r="L12" s="18">
        <v>0.27985793325896885</v>
      </c>
      <c r="M12" s="18">
        <v>0.23083879764955559</v>
      </c>
      <c r="N12" s="18">
        <v>0.36070675657094309</v>
      </c>
      <c r="O12" s="18">
        <v>0.52508081436613618</v>
      </c>
      <c r="P12" s="17">
        <v>0.91878929922779873</v>
      </c>
      <c r="Q12" s="18">
        <v>0.83615891722172853</v>
      </c>
      <c r="R12" s="18">
        <v>0.76151187119302033</v>
      </c>
      <c r="S12" s="18">
        <v>0.67485370118576948</v>
      </c>
      <c r="T12" s="18">
        <v>0.48616296431570966</v>
      </c>
      <c r="U12" s="18">
        <v>0.78445427299350501</v>
      </c>
      <c r="V12" s="18">
        <v>1.076759718890884</v>
      </c>
      <c r="W12" s="17">
        <v>5.3397597312826286E-5</v>
      </c>
      <c r="X12" s="18">
        <v>9.2827982021721869E-6</v>
      </c>
      <c r="Y12" s="18">
        <v>9.0079451548304505E-6</v>
      </c>
      <c r="Z12" s="18">
        <v>7.9388928342856072E-6</v>
      </c>
      <c r="AA12" s="18">
        <v>6.9657064540136194E-6</v>
      </c>
      <c r="AB12" s="18">
        <v>8.8580277619442638E-6</v>
      </c>
      <c r="AC12" s="18">
        <v>1.3732824334975087E-5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7.1433823582532696</v>
      </c>
      <c r="AL12" s="18">
        <f t="shared" si="2"/>
        <v>7.0425420095360671</v>
      </c>
      <c r="AM12" s="18">
        <f t="shared" si="3"/>
        <v>6.8340203881245163</v>
      </c>
      <c r="AN12" s="18">
        <f t="shared" si="4"/>
        <v>6.0229668982331468</v>
      </c>
      <c r="AO12" s="18">
        <f t="shared" si="5"/>
        <v>5.2846436236229088</v>
      </c>
      <c r="AP12" s="18">
        <f t="shared" si="6"/>
        <v>6.7202831814798634</v>
      </c>
      <c r="AQ12" s="18">
        <f t="shared" si="7"/>
        <v>10.418624878219365</v>
      </c>
      <c r="AR12" s="17">
        <v>7.8742289507085204</v>
      </c>
      <c r="AS12" s="18">
        <v>7.7630715250737117</v>
      </c>
      <c r="AT12" s="18">
        <v>7.5332158480539242</v>
      </c>
      <c r="AU12" s="18">
        <v>6.6391826645582785</v>
      </c>
      <c r="AV12" s="18">
        <v>5.8253207973993923</v>
      </c>
      <c r="AW12" s="18">
        <v>7.40784207406025</v>
      </c>
      <c r="AX12" s="19">
        <v>11.484564808134866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0.48671645699434007</v>
      </c>
      <c r="J13" s="18">
        <v>0.47729647663313424</v>
      </c>
      <c r="K13" s="18">
        <v>0.47157134652909272</v>
      </c>
      <c r="L13" s="18">
        <v>0.47157133458280293</v>
      </c>
      <c r="M13" s="18">
        <v>0.30120926386159935</v>
      </c>
      <c r="N13" s="18">
        <v>0.50106442914857496</v>
      </c>
      <c r="O13" s="18">
        <v>0.5581311561214517</v>
      </c>
      <c r="P13" s="17">
        <v>0.8321520114064761</v>
      </c>
      <c r="Q13" s="18">
        <v>0.82273203104527037</v>
      </c>
      <c r="R13" s="18">
        <v>0.81700690094122863</v>
      </c>
      <c r="S13" s="18">
        <v>0.8170068889949389</v>
      </c>
      <c r="T13" s="18">
        <v>0.64591369836376411</v>
      </c>
      <c r="U13" s="18">
        <v>0.81287921128216467</v>
      </c>
      <c r="V13" s="18">
        <v>0.95722907531078838</v>
      </c>
      <c r="W13" s="17">
        <v>2.5440246865117156E-6</v>
      </c>
      <c r="X13" s="18">
        <v>2.5290306904153265E-6</v>
      </c>
      <c r="Y13" s="18">
        <v>2.5180829157100055E-6</v>
      </c>
      <c r="Z13" s="18">
        <v>2.5180828928659466E-6</v>
      </c>
      <c r="AA13" s="18">
        <v>1.8616182253823577E-6</v>
      </c>
      <c r="AB13" s="18">
        <v>3.128565468080259E-6</v>
      </c>
      <c r="AC13" s="18">
        <v>5.0271962012721424E-6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2.0597053971771642</v>
      </c>
      <c r="AL13" s="18">
        <f t="shared" si="2"/>
        <v>2.0483299643497079</v>
      </c>
      <c r="AM13" s="18">
        <f t="shared" si="3"/>
        <v>2.0400242615223947</v>
      </c>
      <c r="AN13" s="18">
        <f t="shared" si="4"/>
        <v>2.0400242441913869</v>
      </c>
      <c r="AO13" s="18">
        <f t="shared" si="5"/>
        <v>1.5419869177473575</v>
      </c>
      <c r="AP13" s="18">
        <f t="shared" si="6"/>
        <v>2.5031765293649801</v>
      </c>
      <c r="AQ13" s="18">
        <f t="shared" si="7"/>
        <v>3.9436028327151087</v>
      </c>
      <c r="AR13" s="17">
        <v>2.2704359160677572</v>
      </c>
      <c r="AS13" s="18">
        <v>2.2578966513322909</v>
      </c>
      <c r="AT13" s="18">
        <v>2.2487411837430127</v>
      </c>
      <c r="AU13" s="18">
        <v>2.2487411646388522</v>
      </c>
      <c r="AV13" s="18">
        <v>1.6997491412890076</v>
      </c>
      <c r="AW13" s="18">
        <v>2.7592790232608406</v>
      </c>
      <c r="AX13" s="19">
        <v>4.3470767821330245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1.6192649619691692E-5</v>
      </c>
      <c r="J14" s="18">
        <v>2.4637639680749824E-4</v>
      </c>
      <c r="K14" s="18">
        <v>2.5981345926402499E-4</v>
      </c>
      <c r="L14" s="18">
        <v>2.4881570712377744E-4</v>
      </c>
      <c r="M14" s="18">
        <v>2.4745327042049314E-4</v>
      </c>
      <c r="N14" s="18">
        <v>2.855277237728105E-4</v>
      </c>
      <c r="O14" s="18">
        <v>2.9439996740327932E-4</v>
      </c>
      <c r="P14" s="17">
        <v>2.7087781170945899E-5</v>
      </c>
      <c r="Q14" s="18">
        <v>6.6843439854686183E-4</v>
      </c>
      <c r="R14" s="18">
        <v>6.7554098002987081E-4</v>
      </c>
      <c r="S14" s="18">
        <v>6.6454322788962327E-4</v>
      </c>
      <c r="T14" s="18">
        <v>6.6820007223076269E-4</v>
      </c>
      <c r="U14" s="18">
        <v>6.4562977469908222E-4</v>
      </c>
      <c r="V14" s="18">
        <v>5.2725018132778292E-4</v>
      </c>
      <c r="W14" s="17">
        <v>3.4475357853931143E-10</v>
      </c>
      <c r="X14" s="18">
        <v>8.50734689059642E-9</v>
      </c>
      <c r="Y14" s="18">
        <v>8.5977942912892481E-9</v>
      </c>
      <c r="Z14" s="18">
        <v>8.4578229004133886E-9</v>
      </c>
      <c r="AA14" s="18">
        <v>8.5043645556642425E-9</v>
      </c>
      <c r="AB14" s="18">
        <v>8.2171062234428519E-9</v>
      </c>
      <c r="AC14" s="18">
        <v>6.7104568532626744E-9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2.6155276748694641E-4</v>
      </c>
      <c r="AL14" s="18">
        <f t="shared" si="2"/>
        <v>6.454233579342653E-3</v>
      </c>
      <c r="AM14" s="18">
        <f t="shared" si="3"/>
        <v>6.5228529336752205E-3</v>
      </c>
      <c r="AN14" s="18">
        <f t="shared" si="4"/>
        <v>6.4166614191224396E-3</v>
      </c>
      <c r="AO14" s="18">
        <f t="shared" si="5"/>
        <v>6.4519709836695681E-3</v>
      </c>
      <c r="AP14" s="18">
        <f t="shared" si="6"/>
        <v>6.2340378962320924E-3</v>
      </c>
      <c r="AQ14" s="18">
        <f t="shared" si="7"/>
        <v>5.0909944677266696E-3</v>
      </c>
      <c r="AR14" s="17">
        <v>2.883124926813034E-4</v>
      </c>
      <c r="AS14" s="18">
        <v>7.1145726710787798E-3</v>
      </c>
      <c r="AT14" s="18">
        <v>7.1902125401724663E-3</v>
      </c>
      <c r="AU14" s="18">
        <v>7.0731564655742759E-3</v>
      </c>
      <c r="AV14" s="18">
        <v>7.1120785869797859E-3</v>
      </c>
      <c r="AW14" s="18">
        <v>6.8718485474334942E-3</v>
      </c>
      <c r="AX14" s="19">
        <v>5.6118592027142528E-3</v>
      </c>
    </row>
    <row r="15" spans="1:50">
      <c r="A15" s="16" t="s">
        <v>15</v>
      </c>
      <c r="B15" s="17">
        <v>68.010798830125466</v>
      </c>
      <c r="C15" s="18">
        <v>59.627443547691051</v>
      </c>
      <c r="D15" s="18">
        <v>69.971533697507496</v>
      </c>
      <c r="E15" s="18">
        <v>61.320878822126744</v>
      </c>
      <c r="F15" s="18">
        <v>40.178462206243594</v>
      </c>
      <c r="G15" s="18">
        <v>39.202686961270345</v>
      </c>
      <c r="H15" s="18">
        <v>43.514007477415383</v>
      </c>
      <c r="I15" s="17">
        <v>23.866210561525033</v>
      </c>
      <c r="J15" s="18">
        <v>18.368525056813414</v>
      </c>
      <c r="K15" s="18">
        <v>19.221153267473603</v>
      </c>
      <c r="L15" s="18">
        <v>17.309609647654163</v>
      </c>
      <c r="M15" s="18">
        <v>15.583092184025094</v>
      </c>
      <c r="N15" s="18">
        <v>14.227714288559014</v>
      </c>
      <c r="O15" s="18">
        <v>13.850635232455646</v>
      </c>
      <c r="P15" s="17">
        <v>47.447682391345445</v>
      </c>
      <c r="Q15" s="18">
        <v>44.152881902984625</v>
      </c>
      <c r="R15" s="18">
        <v>47.674550730878202</v>
      </c>
      <c r="S15" s="18">
        <v>41.960545629711959</v>
      </c>
      <c r="T15" s="18">
        <v>32.769189300792164</v>
      </c>
      <c r="U15" s="18">
        <v>34.652761220696135</v>
      </c>
      <c r="V15" s="18">
        <v>35.548213535817759</v>
      </c>
      <c r="W15" s="17">
        <v>0.15247605523717234</v>
      </c>
      <c r="X15" s="18">
        <v>0.14564356430203768</v>
      </c>
      <c r="Y15" s="18">
        <v>0.16882905084894403</v>
      </c>
      <c r="Z15" s="18">
        <v>0.15032985993681289</v>
      </c>
      <c r="AA15" s="18">
        <v>9.664302963405863E-2</v>
      </c>
      <c r="AB15" s="18">
        <v>0.12590310294848017</v>
      </c>
      <c r="AC15" s="18">
        <v>0.14243755544402162</v>
      </c>
      <c r="AD15" s="17">
        <v>0.14247360474273704</v>
      </c>
      <c r="AE15" s="18">
        <v>0.23557033041945605</v>
      </c>
      <c r="AF15" s="18">
        <v>0.27325665542139005</v>
      </c>
      <c r="AG15" s="18">
        <v>0.24380047130129659</v>
      </c>
      <c r="AH15" s="18">
        <v>0.13610043137802155</v>
      </c>
      <c r="AI15" s="18">
        <v>0.16978705157063509</v>
      </c>
      <c r="AJ15" s="18">
        <v>0.11941280335051745</v>
      </c>
      <c r="AK15" s="17">
        <f t="shared" si="1"/>
        <v>100.71256570225633</v>
      </c>
      <c r="AL15" s="18">
        <f t="shared" si="2"/>
        <v>106.29948959727317</v>
      </c>
      <c r="AM15" s="18">
        <f t="shared" si="3"/>
        <v>110.19097870145124</v>
      </c>
      <c r="AN15" s="18">
        <f t="shared" si="4"/>
        <v>105.86232478446749</v>
      </c>
      <c r="AO15" s="18">
        <f t="shared" si="5"/>
        <v>97.09294687013508</v>
      </c>
      <c r="AP15" s="18">
        <f t="shared" si="6"/>
        <v>104.31081229074672</v>
      </c>
      <c r="AQ15" s="18">
        <f t="shared" si="7"/>
        <v>104.45538411177027</v>
      </c>
      <c r="AR15" s="17">
        <v>111.01656901181988</v>
      </c>
      <c r="AS15" s="18">
        <v>117.17509667745978</v>
      </c>
      <c r="AT15" s="18">
        <v>121.46472792337542</v>
      </c>
      <c r="AU15" s="18">
        <v>116.69320509549115</v>
      </c>
      <c r="AV15" s="18">
        <v>107.02662335736548</v>
      </c>
      <c r="AW15" s="18">
        <v>114.98295580702532</v>
      </c>
      <c r="AX15" s="19">
        <v>115.1423189156296</v>
      </c>
    </row>
    <row r="16" spans="1:50">
      <c r="A16" s="16" t="s">
        <v>16</v>
      </c>
      <c r="B16" s="17">
        <v>14.845827682322</v>
      </c>
      <c r="C16" s="18">
        <v>16.751674453275982</v>
      </c>
      <c r="D16" s="18">
        <v>18.506928802342671</v>
      </c>
      <c r="E16" s="18">
        <v>15.566402845614601</v>
      </c>
      <c r="F16" s="18">
        <v>15.56483494098698</v>
      </c>
      <c r="G16" s="18">
        <v>15.07202011893278</v>
      </c>
      <c r="H16" s="18">
        <v>14.46756615256254</v>
      </c>
      <c r="I16" s="17">
        <v>6.4922111113814323</v>
      </c>
      <c r="J16" s="18">
        <v>7.156622538832619</v>
      </c>
      <c r="K16" s="18">
        <v>6.8580662821623397</v>
      </c>
      <c r="L16" s="18">
        <v>7.4233078550504024</v>
      </c>
      <c r="M16" s="18">
        <v>6.292699622065121</v>
      </c>
      <c r="N16" s="18">
        <v>5.4513910883561953</v>
      </c>
      <c r="O16" s="18">
        <v>5.7863226446810003</v>
      </c>
      <c r="P16" s="17">
        <v>16.465601796245782</v>
      </c>
      <c r="Q16" s="18">
        <v>18.618281709821726</v>
      </c>
      <c r="R16" s="18">
        <v>19.508142631464157</v>
      </c>
      <c r="S16" s="18">
        <v>18.873731104571956</v>
      </c>
      <c r="T16" s="18">
        <v>17.13885870881543</v>
      </c>
      <c r="U16" s="18">
        <v>15.280265533200719</v>
      </c>
      <c r="V16" s="18">
        <v>16.129248321935719</v>
      </c>
      <c r="W16" s="17">
        <v>0.10456941727969829</v>
      </c>
      <c r="X16" s="18">
        <v>0.1185274375241101</v>
      </c>
      <c r="Y16" s="18">
        <v>0.13100975172818091</v>
      </c>
      <c r="Z16" s="18">
        <v>0.11272152632267989</v>
      </c>
      <c r="AA16" s="18">
        <v>0.11011228646299516</v>
      </c>
      <c r="AB16" s="18">
        <v>0.10658890841512873</v>
      </c>
      <c r="AC16" s="18">
        <v>0.10360126882618402</v>
      </c>
      <c r="AD16" s="17">
        <v>4.8109773447546494E-2</v>
      </c>
      <c r="AE16" s="18">
        <v>0.1523969852011833</v>
      </c>
      <c r="AF16" s="18">
        <v>0.17198390134476621</v>
      </c>
      <c r="AG16" s="18">
        <v>0.1738242356287254</v>
      </c>
      <c r="AH16" s="18">
        <v>0.1396004577633177</v>
      </c>
      <c r="AI16" s="18">
        <v>0.13161672961494159</v>
      </c>
      <c r="AJ16" s="18">
        <v>0.1420875857876884</v>
      </c>
      <c r="AK16" s="17">
        <f t="shared" si="1"/>
        <v>50.803685024525663</v>
      </c>
      <c r="AL16" s="18">
        <f t="shared" si="2"/>
        <v>54.814924036169373</v>
      </c>
      <c r="AM16" s="18">
        <f t="shared" si="3"/>
        <v>54.457425638668688</v>
      </c>
      <c r="AN16" s="18">
        <f t="shared" si="4"/>
        <v>54.055397678429266</v>
      </c>
      <c r="AO16" s="18">
        <f t="shared" si="5"/>
        <v>51.493550221185515</v>
      </c>
      <c r="AP16" s="18">
        <f t="shared" si="6"/>
        <v>46.597374934351798</v>
      </c>
      <c r="AQ16" s="18">
        <f t="shared" si="7"/>
        <v>54.815877619877995</v>
      </c>
      <c r="AR16" s="17">
        <v>56.001460843069914</v>
      </c>
      <c r="AS16" s="18">
        <v>60.423093729233898</v>
      </c>
      <c r="AT16" s="18">
        <v>60.029019313186524</v>
      </c>
      <c r="AU16" s="18">
        <v>59.585859470307042</v>
      </c>
      <c r="AV16" s="18">
        <v>56.761906837865226</v>
      </c>
      <c r="AW16" s="18">
        <v>51.36479896126027</v>
      </c>
      <c r="AX16" s="19">
        <v>60.424144875045336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8.7736180186998608E-2</v>
      </c>
      <c r="J17" s="18">
        <v>3.5786267578081878E-2</v>
      </c>
      <c r="K17" s="18">
        <v>2.6172549218186278E-2</v>
      </c>
      <c r="L17" s="18">
        <v>2.7198910004447956E-2</v>
      </c>
      <c r="M17" s="18">
        <v>2.7726678130907411E-2</v>
      </c>
      <c r="N17" s="18">
        <v>1.2208531999665411E-2</v>
      </c>
      <c r="O17" s="18">
        <v>4.4362540017862592E-2</v>
      </c>
      <c r="P17" s="17">
        <v>0.38265085772515628</v>
      </c>
      <c r="Q17" s="18">
        <v>0.33070094511623921</v>
      </c>
      <c r="R17" s="18">
        <v>0.3210872267563436</v>
      </c>
      <c r="S17" s="18">
        <v>0.32211358754260527</v>
      </c>
      <c r="T17" s="18">
        <v>0.32264135566906471</v>
      </c>
      <c r="U17" s="18">
        <v>0.31187961140745829</v>
      </c>
      <c r="V17" s="18">
        <v>0.38870169826386208</v>
      </c>
      <c r="W17" s="17">
        <v>1.4312077610851967E-6</v>
      </c>
      <c r="X17" s="18">
        <v>1.4021733829821564E-6</v>
      </c>
      <c r="Y17" s="18">
        <v>1.2589060309514725E-6</v>
      </c>
      <c r="Z17" s="18">
        <v>1.2633012641442774E-6</v>
      </c>
      <c r="AA17" s="18">
        <v>1.2634778125840189E-6</v>
      </c>
      <c r="AB17" s="18">
        <v>1.3143435825963031E-6</v>
      </c>
      <c r="AC17" s="18">
        <v>2.2929018092990503E-6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1.0858084558444867</v>
      </c>
      <c r="AL17" s="18">
        <f t="shared" si="2"/>
        <v>1.0637810646357058</v>
      </c>
      <c r="AM17" s="18">
        <f t="shared" si="3"/>
        <v>0.955089016904345</v>
      </c>
      <c r="AN17" s="18">
        <f t="shared" si="4"/>
        <v>0.95842353024050553</v>
      </c>
      <c r="AO17" s="18">
        <f t="shared" si="5"/>
        <v>0.95855747151301118</v>
      </c>
      <c r="AP17" s="18">
        <f t="shared" si="6"/>
        <v>0.99714759427094068</v>
      </c>
      <c r="AQ17" s="18">
        <f t="shared" si="7"/>
        <v>1.7395463053318565</v>
      </c>
      <c r="AR17" s="17">
        <v>1.196898604770392</v>
      </c>
      <c r="AS17" s="18">
        <v>1.1726175691396494</v>
      </c>
      <c r="AT17" s="18">
        <v>1.0528051293128455</v>
      </c>
      <c r="AU17" s="18">
        <v>1.056480800042942</v>
      </c>
      <c r="AV17" s="18">
        <v>1.0566284449809789</v>
      </c>
      <c r="AW17" s="18">
        <v>1.0991667617883949</v>
      </c>
      <c r="AX17" s="19">
        <v>1.9175210273766641</v>
      </c>
    </row>
    <row r="18" spans="1:50">
      <c r="A18" s="16" t="s">
        <v>18</v>
      </c>
      <c r="B18" s="17">
        <v>27.920288044078749</v>
      </c>
      <c r="C18" s="18">
        <v>31.471102853041369</v>
      </c>
      <c r="D18" s="18">
        <v>31.208508906602404</v>
      </c>
      <c r="E18" s="18">
        <v>28.942252825444761</v>
      </c>
      <c r="F18" s="18">
        <v>26.342183227717072</v>
      </c>
      <c r="G18" s="18">
        <v>28.650779743342227</v>
      </c>
      <c r="H18" s="18">
        <v>28.600063751857082</v>
      </c>
      <c r="I18" s="17">
        <v>10.205935533168386</v>
      </c>
      <c r="J18" s="18">
        <v>9.5408060420013747</v>
      </c>
      <c r="K18" s="18">
        <v>9.3401198627347952</v>
      </c>
      <c r="L18" s="18">
        <v>8.5076621935887022</v>
      </c>
      <c r="M18" s="18">
        <v>8.4259530574151444</v>
      </c>
      <c r="N18" s="18">
        <v>8.8143543396646873</v>
      </c>
      <c r="O18" s="18">
        <v>9.2654964380977471</v>
      </c>
      <c r="P18" s="17">
        <v>22.60025133494246</v>
      </c>
      <c r="Q18" s="18">
        <v>21.266976235617729</v>
      </c>
      <c r="R18" s="18">
        <v>21.086612334691978</v>
      </c>
      <c r="S18" s="18">
        <v>19.550994323163319</v>
      </c>
      <c r="T18" s="18">
        <v>18.108190619914883</v>
      </c>
      <c r="U18" s="18">
        <v>19.575897745914585</v>
      </c>
      <c r="V18" s="18">
        <v>20.919633460512447</v>
      </c>
      <c r="W18" s="17">
        <v>0.13237175436278212</v>
      </c>
      <c r="X18" s="18">
        <v>0.13524403616963121</v>
      </c>
      <c r="Y18" s="18">
        <v>0.13923724654564204</v>
      </c>
      <c r="Z18" s="18">
        <v>0.12511628058578236</v>
      </c>
      <c r="AA18" s="18">
        <v>0.10771556518372985</v>
      </c>
      <c r="AB18" s="18">
        <v>0.12324621129595405</v>
      </c>
      <c r="AC18" s="18">
        <v>0.12325284712950389</v>
      </c>
      <c r="AD18" s="17">
        <v>0.10860116218460558</v>
      </c>
      <c r="AE18" s="18">
        <v>0.12039507284525124</v>
      </c>
      <c r="AF18" s="18">
        <v>0.12519398146926602</v>
      </c>
      <c r="AG18" s="18">
        <v>0.12207401437535656</v>
      </c>
      <c r="AH18" s="18">
        <v>0.1149152523833155</v>
      </c>
      <c r="AI18" s="18">
        <v>0.12026687434915424</v>
      </c>
      <c r="AJ18" s="18">
        <v>0.12141968173116541</v>
      </c>
      <c r="AK18" s="17">
        <f t="shared" si="1"/>
        <v>58.407581535562784</v>
      </c>
      <c r="AL18" s="18">
        <f t="shared" si="2"/>
        <v>54.82313829374381</v>
      </c>
      <c r="AM18" s="18">
        <f t="shared" si="3"/>
        <v>54.642891240105591</v>
      </c>
      <c r="AN18" s="18">
        <f t="shared" si="4"/>
        <v>49.869275589849615</v>
      </c>
      <c r="AO18" s="18">
        <f t="shared" si="5"/>
        <v>45.83895727445227</v>
      </c>
      <c r="AP18" s="18">
        <f t="shared" si="6"/>
        <v>50.113075827402604</v>
      </c>
      <c r="AQ18" s="18">
        <f t="shared" si="7"/>
        <v>65.294486072362275</v>
      </c>
      <c r="AR18" s="17">
        <v>64.383319610047749</v>
      </c>
      <c r="AS18" s="18">
        <v>60.432148395715032</v>
      </c>
      <c r="AT18" s="18">
        <v>60.233460085772037</v>
      </c>
      <c r="AU18" s="18">
        <v>54.97145104472272</v>
      </c>
      <c r="AV18" s="18">
        <v>50.528786832158758</v>
      </c>
      <c r="AW18" s="18">
        <v>55.240194728379997</v>
      </c>
      <c r="AX18" s="19">
        <v>71.974830236911728</v>
      </c>
    </row>
    <row r="19" spans="1:50">
      <c r="A19" s="16" t="s">
        <v>19</v>
      </c>
      <c r="B19" s="17">
        <v>105.94052927881894</v>
      </c>
      <c r="C19" s="18">
        <v>118.26862769604433</v>
      </c>
      <c r="D19" s="18">
        <v>119.8423856524758</v>
      </c>
      <c r="E19" s="18">
        <v>112.31307919377441</v>
      </c>
      <c r="F19" s="18">
        <v>101.00876129160055</v>
      </c>
      <c r="G19" s="18">
        <v>103.06836601457039</v>
      </c>
      <c r="H19" s="18">
        <v>99.057602438110436</v>
      </c>
      <c r="I19" s="17">
        <v>40.552666811068363</v>
      </c>
      <c r="J19" s="18">
        <v>29.574670556563824</v>
      </c>
      <c r="K19" s="18">
        <v>30.294556882214174</v>
      </c>
      <c r="L19" s="18">
        <v>28.978817168249154</v>
      </c>
      <c r="M19" s="18">
        <v>19.81806466500489</v>
      </c>
      <c r="N19" s="18">
        <v>20.467690529860622</v>
      </c>
      <c r="O19" s="18">
        <v>20.607474541136249</v>
      </c>
      <c r="P19" s="17">
        <v>93.542071199228104</v>
      </c>
      <c r="Q19" s="18">
        <v>82.790766503611707</v>
      </c>
      <c r="R19" s="18">
        <v>84.421456511122258</v>
      </c>
      <c r="S19" s="18">
        <v>80.120707891927481</v>
      </c>
      <c r="T19" s="18">
        <v>59.772369563797128</v>
      </c>
      <c r="U19" s="18">
        <v>60.592466352326625</v>
      </c>
      <c r="V19" s="18">
        <v>60.902179680770118</v>
      </c>
      <c r="W19" s="17">
        <v>0.30710868696237476</v>
      </c>
      <c r="X19" s="18">
        <v>0.29114253466253021</v>
      </c>
      <c r="Y19" s="18">
        <v>0.29300154257767952</v>
      </c>
      <c r="Z19" s="18">
        <v>0.28261214581752042</v>
      </c>
      <c r="AA19" s="18">
        <v>0.25766202333229182</v>
      </c>
      <c r="AB19" s="18">
        <v>0.24606635592886697</v>
      </c>
      <c r="AC19" s="18">
        <v>0.2788853535011675</v>
      </c>
      <c r="AD19" s="17">
        <v>0.25389280241151357</v>
      </c>
      <c r="AE19" s="18">
        <v>0.32696237430832154</v>
      </c>
      <c r="AF19" s="18">
        <v>0.37639859499063338</v>
      </c>
      <c r="AG19" s="18">
        <v>0.30402791958910819</v>
      </c>
      <c r="AH19" s="18">
        <v>0.28835949753487017</v>
      </c>
      <c r="AI19" s="18">
        <v>0.33067006980642438</v>
      </c>
      <c r="AJ19" s="18">
        <v>0.20352322213012006</v>
      </c>
      <c r="AK19" s="17">
        <f t="shared" si="1"/>
        <v>95.483617312910681</v>
      </c>
      <c r="AL19" s="18">
        <f t="shared" si="2"/>
        <v>94.134148451456653</v>
      </c>
      <c r="AM19" s="18">
        <f t="shared" si="3"/>
        <v>95.825647199448994</v>
      </c>
      <c r="AN19" s="18">
        <f t="shared" si="4"/>
        <v>89.894955854791803</v>
      </c>
      <c r="AO19" s="18">
        <f t="shared" si="5"/>
        <v>81.731097141246991</v>
      </c>
      <c r="AP19" s="18">
        <f t="shared" si="6"/>
        <v>85.081476979276616</v>
      </c>
      <c r="AQ19" s="18">
        <f t="shared" si="7"/>
        <v>87.696763183339726</v>
      </c>
      <c r="AR19" s="17">
        <v>105.25264168381189</v>
      </c>
      <c r="AS19" s="18">
        <v>103.76510731367364</v>
      </c>
      <c r="AT19" s="18">
        <v>105.62966499007182</v>
      </c>
      <c r="AU19" s="18">
        <v>99.092198683251411</v>
      </c>
      <c r="AV19" s="18">
        <v>90.093087420865118</v>
      </c>
      <c r="AW19" s="18">
        <v>93.786247970503396</v>
      </c>
      <c r="AX19" s="19">
        <v>96.669106721390406</v>
      </c>
    </row>
    <row r="20" spans="1:50">
      <c r="A20" s="16" t="s">
        <v>20</v>
      </c>
      <c r="B20" s="17">
        <v>9.3244647402662721</v>
      </c>
      <c r="C20" s="18">
        <v>9.4528312341896932</v>
      </c>
      <c r="D20" s="18">
        <v>9.4508336556673473</v>
      </c>
      <c r="E20" s="18">
        <v>9.2347393437378891</v>
      </c>
      <c r="F20" s="18">
        <v>8.8717644268998033</v>
      </c>
      <c r="G20" s="18">
        <v>9.0456138368423407</v>
      </c>
      <c r="H20" s="18">
        <v>9.4830251416443012</v>
      </c>
      <c r="I20" s="17">
        <v>7.6408468957196467</v>
      </c>
      <c r="J20" s="18">
        <v>7.4879717009871154</v>
      </c>
      <c r="K20" s="18">
        <v>7.4399702206501352</v>
      </c>
      <c r="L20" s="18">
        <v>7.2790693035062732</v>
      </c>
      <c r="M20" s="18">
        <v>6.9362736625962524</v>
      </c>
      <c r="N20" s="18">
        <v>7.2108403191702291</v>
      </c>
      <c r="O20" s="18">
        <v>7.1916058762283148</v>
      </c>
      <c r="P20" s="17">
        <v>16.954167434048873</v>
      </c>
      <c r="Q20" s="18">
        <v>17.067684971366191</v>
      </c>
      <c r="R20" s="18">
        <v>16.983246475738728</v>
      </c>
      <c r="S20" s="18">
        <v>16.601016089435479</v>
      </c>
      <c r="T20" s="18">
        <v>15.450577020296395</v>
      </c>
      <c r="U20" s="18">
        <v>16.487392217488921</v>
      </c>
      <c r="V20" s="18">
        <v>16.432444955182774</v>
      </c>
      <c r="W20" s="17">
        <v>6.7558049662906641E-2</v>
      </c>
      <c r="X20" s="18">
        <v>6.8462540244861439E-2</v>
      </c>
      <c r="Y20" s="18">
        <v>6.8456231467481005E-2</v>
      </c>
      <c r="Z20" s="18">
        <v>6.8961315165918122E-2</v>
      </c>
      <c r="AA20" s="18">
        <v>6.2825700459308562E-2</v>
      </c>
      <c r="AB20" s="18">
        <v>6.6251435196469033E-2</v>
      </c>
      <c r="AC20" s="18">
        <v>6.5740985415103995E-2</v>
      </c>
      <c r="AD20" s="17">
        <v>1.2645888648105197E-2</v>
      </c>
      <c r="AE20" s="18">
        <v>1.2829518262840187E-2</v>
      </c>
      <c r="AF20" s="18">
        <v>1.2854810798266761E-2</v>
      </c>
      <c r="AG20" s="18">
        <v>1.2542109676275743E-2</v>
      </c>
      <c r="AH20" s="18">
        <v>1.1512368790238042E-2</v>
      </c>
      <c r="AI20" s="18">
        <v>1.2052109646486765E-2</v>
      </c>
      <c r="AJ20" s="18">
        <v>1.1840472249469457E-2</v>
      </c>
      <c r="AK20" s="17">
        <f t="shared" si="1"/>
        <v>25.199633835525162</v>
      </c>
      <c r="AL20" s="18">
        <f t="shared" si="2"/>
        <v>26.009363460107924</v>
      </c>
      <c r="AM20" s="18">
        <f t="shared" si="3"/>
        <v>25.577123533405558</v>
      </c>
      <c r="AN20" s="18">
        <f t="shared" si="4"/>
        <v>24.998373590059586</v>
      </c>
      <c r="AO20" s="18">
        <f t="shared" si="5"/>
        <v>24.564588039209099</v>
      </c>
      <c r="AP20" s="18">
        <f t="shared" si="6"/>
        <v>26.134384858279539</v>
      </c>
      <c r="AQ20" s="18">
        <f t="shared" si="7"/>
        <v>26.008181820937367</v>
      </c>
      <c r="AR20" s="17">
        <v>27.777833572871579</v>
      </c>
      <c r="AS20" s="18">
        <v>28.670407445075028</v>
      </c>
      <c r="AT20" s="18">
        <v>28.193944619231814</v>
      </c>
      <c r="AU20" s="18">
        <v>27.555982190432172</v>
      </c>
      <c r="AV20" s="18">
        <v>27.07781560608862</v>
      </c>
      <c r="AW20" s="18">
        <v>28.808219907514978</v>
      </c>
      <c r="AX20" s="19">
        <v>28.669104911219289</v>
      </c>
    </row>
    <row r="21" spans="1:50">
      <c r="A21" s="16" t="s">
        <v>21</v>
      </c>
      <c r="B21" s="17">
        <v>13.972625935814126</v>
      </c>
      <c r="C21" s="18">
        <v>14.036327714565099</v>
      </c>
      <c r="D21" s="18">
        <v>14.029333300894187</v>
      </c>
      <c r="E21" s="18">
        <v>13.659883550516209</v>
      </c>
      <c r="F21" s="18">
        <v>13.225851091989512</v>
      </c>
      <c r="G21" s="18">
        <v>13.423044558482758</v>
      </c>
      <c r="H21" s="18">
        <v>13.42222349179557</v>
      </c>
      <c r="I21" s="17">
        <v>11.344830375332128</v>
      </c>
      <c r="J21" s="18">
        <v>10.894236228745632</v>
      </c>
      <c r="K21" s="18">
        <v>10.796080551053008</v>
      </c>
      <c r="L21" s="18">
        <v>9.8839402068215527</v>
      </c>
      <c r="M21" s="18">
        <v>9.5003379938730621</v>
      </c>
      <c r="N21" s="18">
        <v>9.5976806142782358</v>
      </c>
      <c r="O21" s="18">
        <v>9.7144320963482578</v>
      </c>
      <c r="P21" s="17">
        <v>25.030019361010311</v>
      </c>
      <c r="Q21" s="18">
        <v>24.557350411424011</v>
      </c>
      <c r="R21" s="18">
        <v>24.2944522411942</v>
      </c>
      <c r="S21" s="18">
        <v>22.853093846611888</v>
      </c>
      <c r="T21" s="18">
        <v>22.195440028502293</v>
      </c>
      <c r="U21" s="18">
        <v>22.358201572079842</v>
      </c>
      <c r="V21" s="18">
        <v>22.478722625019337</v>
      </c>
      <c r="W21" s="17">
        <v>0.10866499985735179</v>
      </c>
      <c r="X21" s="18">
        <v>0.10895925226299941</v>
      </c>
      <c r="Y21" s="18">
        <v>0.10890142527685086</v>
      </c>
      <c r="Z21" s="18">
        <v>0.10639712656411947</v>
      </c>
      <c r="AA21" s="18">
        <v>0.10351990459077981</v>
      </c>
      <c r="AB21" s="18">
        <v>0.1034029592432672</v>
      </c>
      <c r="AC21" s="18">
        <v>0.10277576817970777</v>
      </c>
      <c r="AD21" s="17">
        <v>2.070508166641977E-2</v>
      </c>
      <c r="AE21" s="18">
        <v>2.0799944162385755E-2</v>
      </c>
      <c r="AF21" s="18">
        <v>2.0790985206424417E-2</v>
      </c>
      <c r="AG21" s="18">
        <v>2.0284076442865527E-2</v>
      </c>
      <c r="AH21" s="18">
        <v>1.9605010684173023E-2</v>
      </c>
      <c r="AI21" s="18">
        <v>1.9725100932244777E-2</v>
      </c>
      <c r="AJ21" s="18">
        <v>1.9626852895444174E-2</v>
      </c>
      <c r="AK21" s="17">
        <f t="shared" si="1"/>
        <v>37.609633046928259</v>
      </c>
      <c r="AL21" s="18">
        <f t="shared" si="2"/>
        <v>37.672017200525858</v>
      </c>
      <c r="AM21" s="18">
        <f t="shared" si="3"/>
        <v>37.554941918867051</v>
      </c>
      <c r="AN21" s="18">
        <f t="shared" si="4"/>
        <v>36.46280493248841</v>
      </c>
      <c r="AO21" s="18">
        <f t="shared" si="5"/>
        <v>35.403404303958226</v>
      </c>
      <c r="AP21" s="18">
        <f t="shared" si="6"/>
        <v>35.518109438065096</v>
      </c>
      <c r="AQ21" s="18">
        <f t="shared" si="7"/>
        <v>35.637822284958069</v>
      </c>
      <c r="AR21" s="17">
        <v>41.457512213592537</v>
      </c>
      <c r="AS21" s="18">
        <v>41.526278952328859</v>
      </c>
      <c r="AT21" s="18">
        <v>41.397225581528261</v>
      </c>
      <c r="AU21" s="18">
        <v>40.193350967936233</v>
      </c>
      <c r="AV21" s="18">
        <v>39.0255620017005</v>
      </c>
      <c r="AW21" s="18">
        <v>39.152002732782975</v>
      </c>
      <c r="AX21" s="19">
        <v>39.283963520754419</v>
      </c>
    </row>
    <row r="22" spans="1:50">
      <c r="A22" s="16" t="s">
        <v>22</v>
      </c>
      <c r="B22" s="17">
        <v>80.596659479153445</v>
      </c>
      <c r="C22" s="18">
        <v>70.792041498977227</v>
      </c>
      <c r="D22" s="18">
        <v>74.747980179782417</v>
      </c>
      <c r="E22" s="18">
        <v>71.237685898862821</v>
      </c>
      <c r="F22" s="18">
        <v>69.538687557830713</v>
      </c>
      <c r="G22" s="18">
        <v>70.530723705747221</v>
      </c>
      <c r="H22" s="18">
        <v>70.812262701755316</v>
      </c>
      <c r="I22" s="17">
        <v>27.277063890116597</v>
      </c>
      <c r="J22" s="18">
        <v>13.076162069255261</v>
      </c>
      <c r="K22" s="18">
        <v>14.121725548281399</v>
      </c>
      <c r="L22" s="18">
        <v>12.762082712759916</v>
      </c>
      <c r="M22" s="18">
        <v>12.175580865912384</v>
      </c>
      <c r="N22" s="18">
        <v>12.76757431469211</v>
      </c>
      <c r="O22" s="18">
        <v>13.020458444212755</v>
      </c>
      <c r="P22" s="17">
        <v>60.613956451894637</v>
      </c>
      <c r="Q22" s="18">
        <v>40.60311043907447</v>
      </c>
      <c r="R22" s="18">
        <v>43.246850711209333</v>
      </c>
      <c r="S22" s="18">
        <v>39.632755396145505</v>
      </c>
      <c r="T22" s="18">
        <v>37.656805287485142</v>
      </c>
      <c r="U22" s="18">
        <v>39.366493225188478</v>
      </c>
      <c r="V22" s="18">
        <v>39.805312003826927</v>
      </c>
      <c r="W22" s="17">
        <v>0.21975135213076846</v>
      </c>
      <c r="X22" s="18">
        <v>0.16715743166834302</v>
      </c>
      <c r="Y22" s="18">
        <v>0.1820094711021201</v>
      </c>
      <c r="Z22" s="18">
        <v>0.16118600180738421</v>
      </c>
      <c r="AA22" s="18">
        <v>0.14576386151239074</v>
      </c>
      <c r="AB22" s="18">
        <v>0.1530351861695842</v>
      </c>
      <c r="AC22" s="18">
        <v>0.17444107223328317</v>
      </c>
      <c r="AD22" s="17">
        <v>0.33043162427741174</v>
      </c>
      <c r="AE22" s="18">
        <v>0.24416139385570912</v>
      </c>
      <c r="AF22" s="18">
        <v>0.2654243022412146</v>
      </c>
      <c r="AG22" s="18">
        <v>0.23848532601932193</v>
      </c>
      <c r="AH22" s="18">
        <v>0.21840946609026202</v>
      </c>
      <c r="AI22" s="18">
        <v>0.22530248383910742</v>
      </c>
      <c r="AJ22" s="18">
        <v>0.2044950932920708</v>
      </c>
      <c r="AK22" s="17">
        <f t="shared" si="1"/>
        <v>65.547608585579226</v>
      </c>
      <c r="AL22" s="18">
        <f t="shared" si="2"/>
        <v>52.598788312252594</v>
      </c>
      <c r="AM22" s="18">
        <f t="shared" si="3"/>
        <v>55.861721911734485</v>
      </c>
      <c r="AN22" s="18">
        <f t="shared" si="4"/>
        <v>51.341111850929543</v>
      </c>
      <c r="AO22" s="18">
        <f t="shared" si="5"/>
        <v>49.578091419948095</v>
      </c>
      <c r="AP22" s="18">
        <f t="shared" si="6"/>
        <v>54.098251635321319</v>
      </c>
      <c r="AQ22" s="18">
        <f t="shared" si="7"/>
        <v>55.717746722604154</v>
      </c>
      <c r="AR22" s="17">
        <v>72.253849967578418</v>
      </c>
      <c r="AS22" s="18">
        <v>57.980222943267471</v>
      </c>
      <c r="AT22" s="18">
        <v>61.576990542245952</v>
      </c>
      <c r="AU22" s="18">
        <v>56.59387234551</v>
      </c>
      <c r="AV22" s="18">
        <v>54.650475531214404</v>
      </c>
      <c r="AW22" s="18">
        <v>59.633097858382676</v>
      </c>
      <c r="AX22" s="19">
        <v>61.418285107540513</v>
      </c>
    </row>
    <row r="23" spans="1:50">
      <c r="A23" s="16" t="s">
        <v>23</v>
      </c>
      <c r="B23" s="17">
        <v>12.355496387382264</v>
      </c>
      <c r="C23" s="18">
        <v>13.414491120706241</v>
      </c>
      <c r="D23" s="18">
        <v>14.575913925907805</v>
      </c>
      <c r="E23" s="18">
        <v>13.968101641150975</v>
      </c>
      <c r="F23" s="18">
        <v>12.867964598430802</v>
      </c>
      <c r="G23" s="18">
        <v>15.614232612720985</v>
      </c>
      <c r="H23" s="18">
        <v>15.710695015627747</v>
      </c>
      <c r="I23" s="17">
        <v>10.654756252780361</v>
      </c>
      <c r="J23" s="18">
        <v>10.762396526781076</v>
      </c>
      <c r="K23" s="18">
        <v>10.81754190020737</v>
      </c>
      <c r="L23" s="18">
        <v>7.0510412447766351</v>
      </c>
      <c r="M23" s="18">
        <v>5.9633924204480762</v>
      </c>
      <c r="N23" s="18">
        <v>5.3452203177000568</v>
      </c>
      <c r="O23" s="18">
        <v>5.4123724834827254</v>
      </c>
      <c r="P23" s="17">
        <v>20.473340049156214</v>
      </c>
      <c r="Q23" s="18">
        <v>20.816395064061673</v>
      </c>
      <c r="R23" s="18">
        <v>20.6554279911301</v>
      </c>
      <c r="S23" s="18">
        <v>13.461551847426271</v>
      </c>
      <c r="T23" s="18">
        <v>12.032865364649039</v>
      </c>
      <c r="U23" s="18">
        <v>11.655570492615322</v>
      </c>
      <c r="V23" s="18">
        <v>11.888946720062549</v>
      </c>
      <c r="W23" s="17">
        <v>3.031378245634879E-2</v>
      </c>
      <c r="X23" s="18">
        <v>3.4124617020758141E-2</v>
      </c>
      <c r="Y23" s="18">
        <v>3.6346966243223477E-2</v>
      </c>
      <c r="Z23" s="18">
        <v>3.5012101045506346E-2</v>
      </c>
      <c r="AA23" s="18">
        <v>3.1375290162570992E-2</v>
      </c>
      <c r="AB23" s="18">
        <v>3.2667557067428694E-2</v>
      </c>
      <c r="AC23" s="18">
        <v>3.279564444629416E-2</v>
      </c>
      <c r="AD23" s="17">
        <v>1.4890872877728197E-2</v>
      </c>
      <c r="AE23" s="18">
        <v>2.1422826268331051E-2</v>
      </c>
      <c r="AF23" s="18">
        <v>2.4240373097029293E-2</v>
      </c>
      <c r="AG23" s="18">
        <v>2.2239875225014135E-2</v>
      </c>
      <c r="AH23" s="18">
        <v>1.5989682216000164E-2</v>
      </c>
      <c r="AI23" s="18">
        <v>1.5601942032981677E-2</v>
      </c>
      <c r="AJ23" s="18">
        <v>1.5739502034871098E-2</v>
      </c>
      <c r="AK23" s="17">
        <f t="shared" si="1"/>
        <v>28.156595427821966</v>
      </c>
      <c r="AL23" s="18">
        <f t="shared" si="2"/>
        <v>29.619088067206874</v>
      </c>
      <c r="AM23" s="18">
        <f t="shared" si="3"/>
        <v>30.715246642904177</v>
      </c>
      <c r="AN23" s="18">
        <f t="shared" si="4"/>
        <v>27.95653053681588</v>
      </c>
      <c r="AO23" s="18">
        <f t="shared" si="5"/>
        <v>26.192223109107296</v>
      </c>
      <c r="AP23" s="18">
        <f t="shared" si="6"/>
        <v>27.192545359345818</v>
      </c>
      <c r="AQ23" s="18">
        <f t="shared" si="7"/>
        <v>32.305919228803447</v>
      </c>
      <c r="AR23" s="17">
        <v>31.03732486263786</v>
      </c>
      <c r="AS23" s="18">
        <v>32.649446586450878</v>
      </c>
      <c r="AT23" s="18">
        <v>33.857754242186346</v>
      </c>
      <c r="AU23" s="18">
        <v>30.816791132568049</v>
      </c>
      <c r="AV23" s="18">
        <v>28.871975647623174</v>
      </c>
      <c r="AW23" s="18">
        <v>29.97464186760585</v>
      </c>
      <c r="AX23" s="19">
        <v>35.611170131021559</v>
      </c>
    </row>
    <row r="24" spans="1:50">
      <c r="A24" s="16" t="s">
        <v>24</v>
      </c>
      <c r="B24" s="17">
        <v>0.57760133382261714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0.28827967711891611</v>
      </c>
      <c r="J24" s="18">
        <v>0.2336281363572241</v>
      </c>
      <c r="K24" s="18">
        <v>0.23201685430400132</v>
      </c>
      <c r="L24" s="18">
        <v>0.189435766584447</v>
      </c>
      <c r="M24" s="18">
        <v>0.17427805890298453</v>
      </c>
      <c r="N24" s="18">
        <v>0.21847204809047027</v>
      </c>
      <c r="O24" s="18">
        <v>0.21847173000968689</v>
      </c>
      <c r="P24" s="17">
        <v>0.56535438335266874</v>
      </c>
      <c r="Q24" s="18">
        <v>0.43063149379001731</v>
      </c>
      <c r="R24" s="18">
        <v>0.42778532396093505</v>
      </c>
      <c r="S24" s="18">
        <v>0.3851324431533209</v>
      </c>
      <c r="T24" s="18">
        <v>0.27476925722343892</v>
      </c>
      <c r="U24" s="18">
        <v>0.38807627797617433</v>
      </c>
      <c r="V24" s="18">
        <v>0.41359557093381838</v>
      </c>
      <c r="W24" s="17">
        <v>2.7137249514743019E-4</v>
      </c>
      <c r="X24" s="18">
        <v>4.3986760229300553E-6</v>
      </c>
      <c r="Y24" s="18">
        <v>4.3785869154831128E-6</v>
      </c>
      <c r="Z24" s="18">
        <v>4.1231387827784095E-6</v>
      </c>
      <c r="AA24" s="18">
        <v>2.931278791509409E-6</v>
      </c>
      <c r="AB24" s="18">
        <v>3.9682145681325614E-6</v>
      </c>
      <c r="AC24" s="18">
        <v>4.2516841560421619E-6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3.7195542465832667</v>
      </c>
      <c r="AL24" s="18">
        <f t="shared" si="2"/>
        <v>3.3371252938122793</v>
      </c>
      <c r="AM24" s="18">
        <f t="shared" si="3"/>
        <v>3.3218843739896262</v>
      </c>
      <c r="AN24" s="18">
        <f t="shared" si="4"/>
        <v>3.1280845986794774</v>
      </c>
      <c r="AO24" s="18">
        <f t="shared" si="5"/>
        <v>2.2238611226124116</v>
      </c>
      <c r="AP24" s="18">
        <f t="shared" si="6"/>
        <v>3.0105488873373401</v>
      </c>
      <c r="AQ24" s="18">
        <f t="shared" si="7"/>
        <v>3.2256075838424643</v>
      </c>
      <c r="AR24" s="17">
        <v>4.1001055611054475</v>
      </c>
      <c r="AS24" s="18">
        <v>3.6785499197475078</v>
      </c>
      <c r="AT24" s="18">
        <v>3.6617496861768788</v>
      </c>
      <c r="AU24" s="18">
        <v>3.4481220620549737</v>
      </c>
      <c r="AV24" s="18">
        <v>2.4513865779280102</v>
      </c>
      <c r="AW24" s="18">
        <v>3.3185611545497107</v>
      </c>
      <c r="AX24" s="19">
        <v>3.5556227213529707</v>
      </c>
    </row>
    <row r="25" spans="1:50">
      <c r="A25" s="16" t="s">
        <v>25</v>
      </c>
      <c r="B25" s="17">
        <v>5.1801250533120653</v>
      </c>
      <c r="C25" s="18">
        <v>3.7891776867595608</v>
      </c>
      <c r="D25" s="18">
        <v>4.6182331423057912</v>
      </c>
      <c r="E25" s="18">
        <v>4.5250362766850714</v>
      </c>
      <c r="F25" s="18">
        <v>2.558254824483067</v>
      </c>
      <c r="G25" s="18">
        <v>2.6541470959654192</v>
      </c>
      <c r="H25" s="18">
        <v>0.91355640408016892</v>
      </c>
      <c r="I25" s="17">
        <v>6.4700427160448895</v>
      </c>
      <c r="J25" s="18">
        <v>2.7753653375360416</v>
      </c>
      <c r="K25" s="18">
        <v>2.8393129696973252</v>
      </c>
      <c r="L25" s="18">
        <v>2.6915247337695023</v>
      </c>
      <c r="M25" s="18">
        <v>2.0525155170592666</v>
      </c>
      <c r="N25" s="18">
        <v>1.4806444780602912</v>
      </c>
      <c r="O25" s="18">
        <v>1.4523937393645536</v>
      </c>
      <c r="P25" s="17">
        <v>12.208665900546956</v>
      </c>
      <c r="Q25" s="18">
        <v>5.9031907042867919</v>
      </c>
      <c r="R25" s="18">
        <v>6.8507289101718705</v>
      </c>
      <c r="S25" s="18">
        <v>4.1459980976573663</v>
      </c>
      <c r="T25" s="18">
        <v>3.3825265134774196</v>
      </c>
      <c r="U25" s="18">
        <v>2.8253322326152039</v>
      </c>
      <c r="V25" s="18">
        <v>2.1660605195085734</v>
      </c>
      <c r="W25" s="17">
        <v>7.9217468975838243E-2</v>
      </c>
      <c r="X25" s="18">
        <v>5.6951523196821563E-2</v>
      </c>
      <c r="Y25" s="18">
        <v>6.7485236194453568E-2</v>
      </c>
      <c r="Z25" s="18">
        <v>4.3945169676641554E-2</v>
      </c>
      <c r="AA25" s="18">
        <v>3.8607216664689054E-2</v>
      </c>
      <c r="AB25" s="18">
        <v>2.9309472530804976E-2</v>
      </c>
      <c r="AC25" s="18">
        <v>5.7220168868509147E-3</v>
      </c>
      <c r="AD25" s="17">
        <v>7.3555175250825153E-2</v>
      </c>
      <c r="AE25" s="18">
        <v>5.48728794912864E-2</v>
      </c>
      <c r="AF25" s="18">
        <v>6.6545722249337969E-2</v>
      </c>
      <c r="AG25" s="18">
        <v>3.5029832777339016E-2</v>
      </c>
      <c r="AH25" s="18">
        <v>3.6978851077600371E-2</v>
      </c>
      <c r="AI25" s="18">
        <v>2.365166104320655E-2</v>
      </c>
      <c r="AJ25" s="18">
        <v>2.5931917412869553E-3</v>
      </c>
      <c r="AK25" s="17">
        <f t="shared" si="1"/>
        <v>18.441150775518835</v>
      </c>
      <c r="AL25" s="18">
        <f t="shared" si="2"/>
        <v>16.935414327143352</v>
      </c>
      <c r="AM25" s="18">
        <f t="shared" si="3"/>
        <v>19.210739177038338</v>
      </c>
      <c r="AN25" s="18">
        <f t="shared" si="4"/>
        <v>14.877851975380677</v>
      </c>
      <c r="AO25" s="18">
        <f t="shared" si="5"/>
        <v>12.957811474383565</v>
      </c>
      <c r="AP25" s="18">
        <f t="shared" si="6"/>
        <v>12.029137729384923</v>
      </c>
      <c r="AQ25" s="18">
        <f t="shared" si="7"/>
        <v>8.9212961874161945</v>
      </c>
      <c r="AR25" s="17">
        <v>20.327883352512945</v>
      </c>
      <c r="AS25" s="18">
        <v>18.668093502367718</v>
      </c>
      <c r="AT25" s="18">
        <v>21.17620911298031</v>
      </c>
      <c r="AU25" s="18">
        <v>16.40001988883385</v>
      </c>
      <c r="AV25" s="18">
        <v>14.283538124139222</v>
      </c>
      <c r="AW25" s="18">
        <v>13.259850839616025</v>
      </c>
      <c r="AX25" s="19">
        <v>9.8340429216469332</v>
      </c>
    </row>
    <row r="26" spans="1:50">
      <c r="A26" s="16" t="s">
        <v>26</v>
      </c>
      <c r="B26" s="17">
        <v>5.2205668911706492E-2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0.95454693601469121</v>
      </c>
      <c r="J26" s="18">
        <v>0.77841861569615567</v>
      </c>
      <c r="K26" s="18">
        <v>0.60105382472892921</v>
      </c>
      <c r="L26" s="18">
        <v>0.5596424354605396</v>
      </c>
      <c r="M26" s="18">
        <v>0.44855059335948161</v>
      </c>
      <c r="N26" s="18">
        <v>0.65147004278513554</v>
      </c>
      <c r="O26" s="18">
        <v>0.7371711316891989</v>
      </c>
      <c r="P26" s="17">
        <v>1.8912695285009993</v>
      </c>
      <c r="Q26" s="18">
        <v>1.2355915912006055</v>
      </c>
      <c r="R26" s="18">
        <v>1.0146307080125196</v>
      </c>
      <c r="S26" s="18">
        <v>0.92582445835846061</v>
      </c>
      <c r="T26" s="18">
        <v>0.79999478945531788</v>
      </c>
      <c r="U26" s="18">
        <v>1.0021829673435434</v>
      </c>
      <c r="V26" s="18">
        <v>1.2299705411873894</v>
      </c>
      <c r="W26" s="17">
        <v>9.106168438601211E-5</v>
      </c>
      <c r="X26" s="18">
        <v>1.4807333378089504E-5</v>
      </c>
      <c r="Y26" s="18">
        <v>1.3767516688049246E-5</v>
      </c>
      <c r="Z26" s="18">
        <v>1.2479959593021478E-5</v>
      </c>
      <c r="AA26" s="18">
        <v>1.1495353013438694E-5</v>
      </c>
      <c r="AB26" s="18">
        <v>1.268793409944178E-5</v>
      </c>
      <c r="AC26" s="18">
        <v>1.5705515850333985E-5</v>
      </c>
      <c r="AD26" s="17">
        <v>1.8081039280737498E-5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12.084349639116995</v>
      </c>
      <c r="AL26" s="18">
        <f t="shared" si="2"/>
        <v>11.233818197189601</v>
      </c>
      <c r="AM26" s="18">
        <f t="shared" si="3"/>
        <v>10.444944781831749</v>
      </c>
      <c r="AN26" s="18">
        <f t="shared" si="4"/>
        <v>9.468119180981418</v>
      </c>
      <c r="AO26" s="18">
        <f t="shared" si="5"/>
        <v>8.7211317911279203</v>
      </c>
      <c r="AP26" s="18">
        <f t="shared" si="6"/>
        <v>9.6259023371459858</v>
      </c>
      <c r="AQ26" s="18">
        <f t="shared" si="7"/>
        <v>11.915238567992285</v>
      </c>
      <c r="AR26" s="17">
        <v>13.320711535044694</v>
      </c>
      <c r="AS26" s="18">
        <v>12.383161370762267</v>
      </c>
      <c r="AT26" s="18">
        <v>11.513577527405738</v>
      </c>
      <c r="AU26" s="18">
        <v>10.436811922506809</v>
      </c>
      <c r="AV26" s="18">
        <v>9.6133995058100083</v>
      </c>
      <c r="AW26" s="18">
        <v>10.610738031161729</v>
      </c>
      <c r="AX26" s="19">
        <v>13.134298541122144</v>
      </c>
    </row>
    <row r="27" spans="1:50">
      <c r="A27" s="16" t="s">
        <v>27</v>
      </c>
      <c r="B27" s="17">
        <v>63.464884260729406</v>
      </c>
      <c r="C27" s="18">
        <v>59.444151842918096</v>
      </c>
      <c r="D27" s="18">
        <v>63.524686924556597</v>
      </c>
      <c r="E27" s="18">
        <v>48.461922924937895</v>
      </c>
      <c r="F27" s="18">
        <v>35.299698812419855</v>
      </c>
      <c r="G27" s="18">
        <v>44.657908859827884</v>
      </c>
      <c r="H27" s="18">
        <v>42.534917388542084</v>
      </c>
      <c r="I27" s="17">
        <v>18.240632248036427</v>
      </c>
      <c r="J27" s="18">
        <v>15.17984589543738</v>
      </c>
      <c r="K27" s="18">
        <v>15.542657699768903</v>
      </c>
      <c r="L27" s="18">
        <v>13.071890399558638</v>
      </c>
      <c r="M27" s="18">
        <v>9.7262727503481052</v>
      </c>
      <c r="N27" s="18">
        <v>11.718366495519641</v>
      </c>
      <c r="O27" s="18">
        <v>11.12743737157766</v>
      </c>
      <c r="P27" s="17">
        <v>41.188646077139879</v>
      </c>
      <c r="Q27" s="18">
        <v>33.977534483102829</v>
      </c>
      <c r="R27" s="18">
        <v>34.950514640853591</v>
      </c>
      <c r="S27" s="18">
        <v>29.557009792671209</v>
      </c>
      <c r="T27" s="18">
        <v>20.755254976306009</v>
      </c>
      <c r="U27" s="18">
        <v>25.536784832977713</v>
      </c>
      <c r="V27" s="18">
        <v>25.034459924512632</v>
      </c>
      <c r="W27" s="17">
        <v>7.6011727490152142E-2</v>
      </c>
      <c r="X27" s="18">
        <v>7.3616518368199907E-2</v>
      </c>
      <c r="Y27" s="18">
        <v>7.6752727620046701E-2</v>
      </c>
      <c r="Z27" s="18">
        <v>6.4245329487274863E-2</v>
      </c>
      <c r="AA27" s="18">
        <v>5.3801769588803984E-2</v>
      </c>
      <c r="AB27" s="18">
        <v>6.119658815032885E-2</v>
      </c>
      <c r="AC27" s="18">
        <v>5.955260326569993E-2</v>
      </c>
      <c r="AD27" s="17">
        <v>0.18918702227713133</v>
      </c>
      <c r="AE27" s="18">
        <v>0.17767847276188761</v>
      </c>
      <c r="AF27" s="18">
        <v>0.18841137491397514</v>
      </c>
      <c r="AG27" s="18">
        <v>0.15034028048530976</v>
      </c>
      <c r="AH27" s="18">
        <v>0.11707891915783381</v>
      </c>
      <c r="AI27" s="18">
        <v>0.14051732374660084</v>
      </c>
      <c r="AJ27" s="18">
        <v>0.13450133132236461</v>
      </c>
      <c r="AK27" s="17">
        <f t="shared" si="1"/>
        <v>48.76611208844421</v>
      </c>
      <c r="AL27" s="18">
        <f t="shared" si="2"/>
        <v>49.443557505269681</v>
      </c>
      <c r="AM27" s="18">
        <f t="shared" si="3"/>
        <v>48.847547691324486</v>
      </c>
      <c r="AN27" s="18">
        <f t="shared" si="4"/>
        <v>42.868728500631896</v>
      </c>
      <c r="AO27" s="18">
        <f t="shared" si="5"/>
        <v>37.845747419042112</v>
      </c>
      <c r="AP27" s="18">
        <f t="shared" si="6"/>
        <v>46.398718124379656</v>
      </c>
      <c r="AQ27" s="18">
        <f t="shared" si="7"/>
        <v>50.321380913220224</v>
      </c>
      <c r="AR27" s="17">
        <v>53.75542178232503</v>
      </c>
      <c r="AS27" s="18">
        <v>54.502177317191332</v>
      </c>
      <c r="AT27" s="18">
        <v>53.845189143171588</v>
      </c>
      <c r="AU27" s="18">
        <v>47.254670982260045</v>
      </c>
      <c r="AV27" s="18">
        <v>41.71778368323173</v>
      </c>
      <c r="AW27" s="18">
        <v>51.145817374403066</v>
      </c>
      <c r="AX27" s="19">
        <v>55.469811715832698</v>
      </c>
    </row>
    <row r="28" spans="1:50">
      <c r="A28" s="16" t="s">
        <v>28</v>
      </c>
      <c r="B28" s="17">
        <v>13.911854558433555</v>
      </c>
      <c r="C28" s="18">
        <v>14.389054429215852</v>
      </c>
      <c r="D28" s="18">
        <v>14.3637874043506</v>
      </c>
      <c r="E28" s="18">
        <v>10.412915516321235</v>
      </c>
      <c r="F28" s="18">
        <v>10.082877122676283</v>
      </c>
      <c r="G28" s="18">
        <v>10.466456648482279</v>
      </c>
      <c r="H28" s="18">
        <v>10.476542496325745</v>
      </c>
      <c r="I28" s="17">
        <v>8.8835043568954735</v>
      </c>
      <c r="J28" s="18">
        <v>8.9992789453440789</v>
      </c>
      <c r="K28" s="18">
        <v>8.9185199884573461</v>
      </c>
      <c r="L28" s="18">
        <v>8.1581168257113283</v>
      </c>
      <c r="M28" s="18">
        <v>7.6848283832627127</v>
      </c>
      <c r="N28" s="18">
        <v>8.2228045176098199</v>
      </c>
      <c r="O28" s="18">
        <v>8.2414872179722476</v>
      </c>
      <c r="P28" s="17">
        <v>20.282318251338303</v>
      </c>
      <c r="Q28" s="18">
        <v>20.551035910615834</v>
      </c>
      <c r="R28" s="18">
        <v>20.401396827545575</v>
      </c>
      <c r="S28" s="18">
        <v>18.598559964644615</v>
      </c>
      <c r="T28" s="18">
        <v>18.022869886532177</v>
      </c>
      <c r="U28" s="18">
        <v>18.755682030787774</v>
      </c>
      <c r="V28" s="18">
        <v>18.676407375343178</v>
      </c>
      <c r="W28" s="17">
        <v>5.9535529245066943E-2</v>
      </c>
      <c r="X28" s="18">
        <v>6.6060038074865601E-2</v>
      </c>
      <c r="Y28" s="18">
        <v>6.5999826379704821E-2</v>
      </c>
      <c r="Z28" s="18">
        <v>6.1021740521724675E-2</v>
      </c>
      <c r="AA28" s="18">
        <v>5.7548177803822785E-2</v>
      </c>
      <c r="AB28" s="18">
        <v>6.0879522327693184E-2</v>
      </c>
      <c r="AC28" s="18">
        <v>6.0340851252409955E-2</v>
      </c>
      <c r="AD28" s="17">
        <v>2.905307138628593E-2</v>
      </c>
      <c r="AE28" s="18">
        <v>3.0592425808164302E-2</v>
      </c>
      <c r="AF28" s="18">
        <v>3.0524897502346868E-2</v>
      </c>
      <c r="AG28" s="18">
        <v>1.9800364495962022E-2</v>
      </c>
      <c r="AH28" s="18">
        <v>1.898034478525544E-2</v>
      </c>
      <c r="AI28" s="18">
        <v>2.1114462089011365E-2</v>
      </c>
      <c r="AJ28" s="18">
        <v>2.1617251532126017E-2</v>
      </c>
      <c r="AK28" s="17">
        <f t="shared" si="1"/>
        <v>29.759005347709465</v>
      </c>
      <c r="AL28" s="18">
        <f t="shared" si="2"/>
        <v>31.031630097867776</v>
      </c>
      <c r="AM28" s="18">
        <f t="shared" si="3"/>
        <v>30.25014544007184</v>
      </c>
      <c r="AN28" s="18">
        <f t="shared" si="4"/>
        <v>28.127427481536586</v>
      </c>
      <c r="AO28" s="18">
        <f t="shared" si="5"/>
        <v>27.717863562693346</v>
      </c>
      <c r="AP28" s="18">
        <f t="shared" si="6"/>
        <v>29.858916226697861</v>
      </c>
      <c r="AQ28" s="18">
        <f t="shared" si="7"/>
        <v>29.631142628689322</v>
      </c>
      <c r="AR28" s="17">
        <v>32.803678943838968</v>
      </c>
      <c r="AS28" s="18">
        <v>34.206507204810727</v>
      </c>
      <c r="AT28" s="18">
        <v>33.345068070191033</v>
      </c>
      <c r="AU28" s="18">
        <v>31.005172714600075</v>
      </c>
      <c r="AV28" s="18">
        <v>30.553705901656066</v>
      </c>
      <c r="AW28" s="18">
        <v>32.913811804767548</v>
      </c>
      <c r="AX28" s="19">
        <v>32.662734462173155</v>
      </c>
    </row>
    <row r="29" spans="1:50">
      <c r="A29" s="16" t="s">
        <v>29</v>
      </c>
      <c r="B29" s="17">
        <v>12.89260703448814</v>
      </c>
      <c r="C29" s="18">
        <v>13.874082051057501</v>
      </c>
      <c r="D29" s="18">
        <v>13.951632163221241</v>
      </c>
      <c r="E29" s="18">
        <v>10.239106089636314</v>
      </c>
      <c r="F29" s="18">
        <v>5.9448868346516335</v>
      </c>
      <c r="G29" s="18">
        <v>9.6228168112268939</v>
      </c>
      <c r="H29" s="18">
        <v>12.814618781815193</v>
      </c>
      <c r="I29" s="17">
        <v>7.5348663482352407</v>
      </c>
      <c r="J29" s="18">
        <v>7.5740017202068088</v>
      </c>
      <c r="K29" s="18">
        <v>8.1151362998285403</v>
      </c>
      <c r="L29" s="18">
        <v>4.7662275293856675</v>
      </c>
      <c r="M29" s="18">
        <v>4.3871698908938868</v>
      </c>
      <c r="N29" s="18">
        <v>4.539913593992301</v>
      </c>
      <c r="O29" s="18">
        <v>4.5606195070504993</v>
      </c>
      <c r="P29" s="17">
        <v>13.192990207657459</v>
      </c>
      <c r="Q29" s="18">
        <v>15.402617221426681</v>
      </c>
      <c r="R29" s="18">
        <v>15.40340666182631</v>
      </c>
      <c r="S29" s="18">
        <v>11.378644858081307</v>
      </c>
      <c r="T29" s="18">
        <v>6.4994020187303647</v>
      </c>
      <c r="U29" s="18">
        <v>9.8571362442401078</v>
      </c>
      <c r="V29" s="18">
        <v>9.9009158969039497</v>
      </c>
      <c r="W29" s="17">
        <v>6.1837768747086491E-2</v>
      </c>
      <c r="X29" s="18">
        <v>6.7271517106546927E-2</v>
      </c>
      <c r="Y29" s="18">
        <v>6.8806187403225597E-2</v>
      </c>
      <c r="Z29" s="18">
        <v>5.3469690211163746E-2</v>
      </c>
      <c r="AA29" s="18">
        <v>3.1193316474688662E-2</v>
      </c>
      <c r="AB29" s="18">
        <v>5.0979447612303913E-2</v>
      </c>
      <c r="AC29" s="18">
        <v>6.2507327545393634E-2</v>
      </c>
      <c r="AD29" s="17">
        <v>2.449002981102397E-2</v>
      </c>
      <c r="AE29" s="18">
        <v>2.96758609889845E-2</v>
      </c>
      <c r="AF29" s="18">
        <v>4.2044622150392327E-2</v>
      </c>
      <c r="AG29" s="18">
        <v>5.4561789455289299E-2</v>
      </c>
      <c r="AH29" s="18">
        <v>4.4885154002786858E-2</v>
      </c>
      <c r="AI29" s="18">
        <v>5.730570657198604E-2</v>
      </c>
      <c r="AJ29" s="18">
        <v>3.4659119888534068E-2</v>
      </c>
      <c r="AK29" s="17">
        <f t="shared" si="1"/>
        <v>24.190002165681417</v>
      </c>
      <c r="AL29" s="18">
        <f t="shared" si="2"/>
        <v>27.660055394075595</v>
      </c>
      <c r="AM29" s="18">
        <f t="shared" si="3"/>
        <v>26.970740724592641</v>
      </c>
      <c r="AN29" s="18">
        <f t="shared" si="4"/>
        <v>26.370979027276427</v>
      </c>
      <c r="AO29" s="18">
        <f t="shared" si="5"/>
        <v>20.530956606518192</v>
      </c>
      <c r="AP29" s="18">
        <f t="shared" si="6"/>
        <v>23.07237434770256</v>
      </c>
      <c r="AQ29" s="18">
        <f t="shared" si="7"/>
        <v>23.684788568752598</v>
      </c>
      <c r="AR29" s="17">
        <v>26.66490547725445</v>
      </c>
      <c r="AS29" s="18">
        <v>30.489983321498865</v>
      </c>
      <c r="AT29" s="18">
        <v>29.730144178866439</v>
      </c>
      <c r="AU29" s="18">
        <v>29.069020262536107</v>
      </c>
      <c r="AV29" s="18">
        <v>22.631499307887676</v>
      </c>
      <c r="AW29" s="18">
        <v>25.432932039590359</v>
      </c>
      <c r="AX29" s="19">
        <v>26.108002972010247</v>
      </c>
    </row>
    <row r="30" spans="1:50">
      <c r="A30" s="16" t="s">
        <v>30</v>
      </c>
      <c r="B30" s="17">
        <v>65.990444805457997</v>
      </c>
      <c r="C30" s="18">
        <v>56.028534289775251</v>
      </c>
      <c r="D30" s="18">
        <v>55.35699168986433</v>
      </c>
      <c r="E30" s="18">
        <v>55.592235240787232</v>
      </c>
      <c r="F30" s="18">
        <v>52.59859520847337</v>
      </c>
      <c r="G30" s="18">
        <v>57.73269030077315</v>
      </c>
      <c r="H30" s="18">
        <v>65.553418495645957</v>
      </c>
      <c r="I30" s="17">
        <v>24.023101022511167</v>
      </c>
      <c r="J30" s="18">
        <v>14.843171926788415</v>
      </c>
      <c r="K30" s="18">
        <v>14.919076562902545</v>
      </c>
      <c r="L30" s="18">
        <v>14.621437548799873</v>
      </c>
      <c r="M30" s="18">
        <v>13.682280749844315</v>
      </c>
      <c r="N30" s="18">
        <v>14.567357692923807</v>
      </c>
      <c r="O30" s="18">
        <v>14.589908513258926</v>
      </c>
      <c r="P30" s="17">
        <v>54.515904314690992</v>
      </c>
      <c r="Q30" s="18">
        <v>34.945407421505422</v>
      </c>
      <c r="R30" s="18">
        <v>34.987904939933252</v>
      </c>
      <c r="S30" s="18">
        <v>34.168416679632102</v>
      </c>
      <c r="T30" s="18">
        <v>32.568535042512167</v>
      </c>
      <c r="U30" s="18">
        <v>34.104998402833466</v>
      </c>
      <c r="V30" s="18">
        <v>34.253485383681593</v>
      </c>
      <c r="W30" s="17">
        <v>0.22001362527589405</v>
      </c>
      <c r="X30" s="18">
        <v>0.22927317341197131</v>
      </c>
      <c r="Y30" s="18">
        <v>0.21344768928814969</v>
      </c>
      <c r="Z30" s="18">
        <v>0.22382771246407346</v>
      </c>
      <c r="AA30" s="18">
        <v>0.21268144194295643</v>
      </c>
      <c r="AB30" s="18">
        <v>0.22349296126803608</v>
      </c>
      <c r="AC30" s="18">
        <v>0.23106960959298589</v>
      </c>
      <c r="AD30" s="17">
        <v>0.13160832089732707</v>
      </c>
      <c r="AE30" s="18">
        <v>0.10368453959593696</v>
      </c>
      <c r="AF30" s="18">
        <v>0.13975208153563665</v>
      </c>
      <c r="AG30" s="18">
        <v>0.10177688401465849</v>
      </c>
      <c r="AH30" s="18">
        <v>9.7407272070790377E-2</v>
      </c>
      <c r="AI30" s="18">
        <v>0.1022070773570246</v>
      </c>
      <c r="AJ30" s="18">
        <v>0.10738656071826447</v>
      </c>
      <c r="AK30" s="17">
        <f t="shared" si="1"/>
        <v>73.841492023331043</v>
      </c>
      <c r="AL30" s="18">
        <f t="shared" si="2"/>
        <v>71.245396054217437</v>
      </c>
      <c r="AM30" s="18">
        <f t="shared" si="3"/>
        <v>71.169862445452679</v>
      </c>
      <c r="AN30" s="18">
        <f t="shared" si="4"/>
        <v>69.90973495598918</v>
      </c>
      <c r="AO30" s="18">
        <f t="shared" si="5"/>
        <v>67.945792610658131</v>
      </c>
      <c r="AP30" s="18">
        <f t="shared" si="6"/>
        <v>70.80574567853273</v>
      </c>
      <c r="AQ30" s="18">
        <f t="shared" si="7"/>
        <v>72.737412002263724</v>
      </c>
      <c r="AR30" s="17">
        <v>81.396288913730061</v>
      </c>
      <c r="AS30" s="18">
        <v>78.534583769920474</v>
      </c>
      <c r="AT30" s="18">
        <v>78.451322242109399</v>
      </c>
      <c r="AU30" s="18">
        <v>77.062269849071384</v>
      </c>
      <c r="AV30" s="18">
        <v>74.897394598447178</v>
      </c>
      <c r="AW30" s="18">
        <v>78.049952324649098</v>
      </c>
      <c r="AX30" s="19">
        <v>80.179249361627328</v>
      </c>
    </row>
    <row r="31" spans="1:50">
      <c r="A31" s="16" t="s">
        <v>31</v>
      </c>
      <c r="B31" s="17">
        <v>17.619666011916401</v>
      </c>
      <c r="C31" s="18">
        <v>17.775047592402828</v>
      </c>
      <c r="D31" s="18">
        <v>17.773360214389353</v>
      </c>
      <c r="E31" s="18">
        <v>17.758061275318195</v>
      </c>
      <c r="F31" s="18">
        <v>17.619666009579646</v>
      </c>
      <c r="G31" s="18">
        <v>17.789293584241481</v>
      </c>
      <c r="H31" s="18">
        <v>17.789251223679344</v>
      </c>
      <c r="I31" s="17">
        <v>8.573834585575181</v>
      </c>
      <c r="J31" s="18">
        <v>6.5751694613258467</v>
      </c>
      <c r="K31" s="18">
        <v>6.5881151488353646</v>
      </c>
      <c r="L31" s="18">
        <v>6.5592447890590035</v>
      </c>
      <c r="M31" s="18">
        <v>6.4294992274291136</v>
      </c>
      <c r="N31" s="18">
        <v>6.58867161212076</v>
      </c>
      <c r="O31" s="18">
        <v>6.5898969524168134</v>
      </c>
      <c r="P31" s="17">
        <v>19.805714548792444</v>
      </c>
      <c r="Q31" s="18">
        <v>15.034884428242943</v>
      </c>
      <c r="R31" s="18">
        <v>15.04640541831186</v>
      </c>
      <c r="S31" s="18">
        <v>15.018959755976098</v>
      </c>
      <c r="T31" s="18">
        <v>14.889214194346208</v>
      </c>
      <c r="U31" s="18">
        <v>15.048589618845629</v>
      </c>
      <c r="V31" s="18">
        <v>15.05156784348474</v>
      </c>
      <c r="W31" s="17">
        <v>4.1476437321782619E-2</v>
      </c>
      <c r="X31" s="18">
        <v>4.2299956412287176E-2</v>
      </c>
      <c r="Y31" s="18">
        <v>4.2370616023792142E-2</v>
      </c>
      <c r="Z31" s="18">
        <v>4.2209928931738611E-2</v>
      </c>
      <c r="AA31" s="18">
        <v>4.14764340233243E-2</v>
      </c>
      <c r="AB31" s="18">
        <v>4.2375464618146161E-2</v>
      </c>
      <c r="AC31" s="18">
        <v>4.2375278517282587E-2</v>
      </c>
      <c r="AD31" s="17">
        <v>1.8019282984377938E-2</v>
      </c>
      <c r="AE31" s="18">
        <v>1.8213509961338629E-2</v>
      </c>
      <c r="AF31" s="18">
        <v>1.8215277147228412E-2</v>
      </c>
      <c r="AG31" s="18">
        <v>1.8192277064982831E-2</v>
      </c>
      <c r="AH31" s="18">
        <v>1.8019282982809647E-2</v>
      </c>
      <c r="AI31" s="18">
        <v>1.8231317451136941E-2</v>
      </c>
      <c r="AJ31" s="18">
        <v>1.8231264500434267E-2</v>
      </c>
      <c r="AK31" s="17">
        <f t="shared" si="1"/>
        <v>17.966818565707502</v>
      </c>
      <c r="AL31" s="18">
        <f t="shared" si="2"/>
        <v>18.344032095305081</v>
      </c>
      <c r="AM31" s="18">
        <f t="shared" si="3"/>
        <v>18.376754890483639</v>
      </c>
      <c r="AN31" s="18">
        <f t="shared" si="4"/>
        <v>18.302522129744787</v>
      </c>
      <c r="AO31" s="18">
        <f t="shared" si="5"/>
        <v>17.96432152475834</v>
      </c>
      <c r="AP31" s="18">
        <f t="shared" si="6"/>
        <v>18.382220837967431</v>
      </c>
      <c r="AQ31" s="18">
        <f t="shared" si="7"/>
        <v>18.41125776341044</v>
      </c>
      <c r="AR31" s="17">
        <v>19.805021739983601</v>
      </c>
      <c r="AS31" s="18">
        <v>20.22082836300784</v>
      </c>
      <c r="AT31" s="18">
        <v>20.25689906008391</v>
      </c>
      <c r="AU31" s="18">
        <v>20.175071471361107</v>
      </c>
      <c r="AV31" s="18">
        <v>19.802269224277889</v>
      </c>
      <c r="AW31" s="18">
        <v>20.262924234120717</v>
      </c>
      <c r="AX31" s="19">
        <v>20.294931956442724</v>
      </c>
    </row>
    <row r="32" spans="1:50">
      <c r="A32" s="16" t="s">
        <v>32</v>
      </c>
      <c r="B32" s="17">
        <v>23.845124952823408</v>
      </c>
      <c r="C32" s="18">
        <v>23.900366816452678</v>
      </c>
      <c r="D32" s="18">
        <v>23.959331256046578</v>
      </c>
      <c r="E32" s="18">
        <v>23.850559244867036</v>
      </c>
      <c r="F32" s="18">
        <v>22.979666366169599</v>
      </c>
      <c r="G32" s="18">
        <v>23.283271445539565</v>
      </c>
      <c r="H32" s="18">
        <v>28.878379264694662</v>
      </c>
      <c r="I32" s="17">
        <v>15.62844602514074</v>
      </c>
      <c r="J32" s="18">
        <v>13.769817019706872</v>
      </c>
      <c r="K32" s="18">
        <v>14.175997278551083</v>
      </c>
      <c r="L32" s="18">
        <v>13.856539179533893</v>
      </c>
      <c r="M32" s="18">
        <v>12.914274065913327</v>
      </c>
      <c r="N32" s="18">
        <v>13.528000616922268</v>
      </c>
      <c r="O32" s="18">
        <v>13.866031205167056</v>
      </c>
      <c r="P32" s="17">
        <v>36.367113324294976</v>
      </c>
      <c r="Q32" s="18">
        <v>31.973247141107461</v>
      </c>
      <c r="R32" s="18">
        <v>32.350756562356494</v>
      </c>
      <c r="S32" s="18">
        <v>31.869462006028659</v>
      </c>
      <c r="T32" s="18">
        <v>30.477227529725539</v>
      </c>
      <c r="U32" s="18">
        <v>31.191555785038325</v>
      </c>
      <c r="V32" s="18">
        <v>31.604456421678726</v>
      </c>
      <c r="W32" s="17">
        <v>8.920142975584279E-2</v>
      </c>
      <c r="X32" s="18">
        <v>8.9379569896688743E-2</v>
      </c>
      <c r="Y32" s="18">
        <v>8.9556658986487944E-2</v>
      </c>
      <c r="Z32" s="18">
        <v>8.9219181417373297E-2</v>
      </c>
      <c r="AA32" s="18">
        <v>8.5923926918074309E-2</v>
      </c>
      <c r="AB32" s="18">
        <v>8.6901919770523986E-2</v>
      </c>
      <c r="AC32" s="18">
        <v>9.1355391750365222E-2</v>
      </c>
      <c r="AD32" s="17">
        <v>3.3454983200918824E-2</v>
      </c>
      <c r="AE32" s="18">
        <v>3.3534353694639044E-2</v>
      </c>
      <c r="AF32" s="18">
        <v>3.3619718782682433E-2</v>
      </c>
      <c r="AG32" s="18">
        <v>3.3462791091786091E-2</v>
      </c>
      <c r="AH32" s="18">
        <v>3.2250100954738861E-2</v>
      </c>
      <c r="AI32" s="18">
        <v>3.2684995875320165E-2</v>
      </c>
      <c r="AJ32" s="18">
        <v>3.5340400004638554E-2</v>
      </c>
      <c r="AK32" s="17">
        <f t="shared" si="1"/>
        <v>30.606036103550377</v>
      </c>
      <c r="AL32" s="18">
        <f t="shared" si="2"/>
        <v>30.692606228669582</v>
      </c>
      <c r="AM32" s="18">
        <f t="shared" si="3"/>
        <v>30.817147172265265</v>
      </c>
      <c r="AN32" s="18">
        <f t="shared" si="4"/>
        <v>30.787173325837465</v>
      </c>
      <c r="AO32" s="18">
        <f t="shared" si="5"/>
        <v>29.795131688368262</v>
      </c>
      <c r="AP32" s="18">
        <f t="shared" si="6"/>
        <v>30.070210936219762</v>
      </c>
      <c r="AQ32" s="18">
        <f t="shared" si="7"/>
        <v>31.363347192399729</v>
      </c>
      <c r="AR32" s="17">
        <v>33.737370263340722</v>
      </c>
      <c r="AS32" s="18">
        <v>33.832797464530998</v>
      </c>
      <c r="AT32" s="18">
        <v>33.970080316606897</v>
      </c>
      <c r="AU32" s="18">
        <v>33.937039815977222</v>
      </c>
      <c r="AV32" s="18">
        <v>32.843501406536909</v>
      </c>
      <c r="AW32" s="18">
        <v>33.146724287315344</v>
      </c>
      <c r="AX32" s="19">
        <v>34.572162607001339</v>
      </c>
    </row>
    <row r="33" spans="1:50">
      <c r="A33" s="16" t="s">
        <v>33</v>
      </c>
      <c r="B33" s="17">
        <v>7.1888311605012634</v>
      </c>
      <c r="C33" s="18">
        <v>4.8276364966972087</v>
      </c>
      <c r="D33" s="18">
        <v>4.8276364966972087</v>
      </c>
      <c r="E33" s="18">
        <v>0.58567551913072202</v>
      </c>
      <c r="F33" s="18">
        <v>0.58567551913072202</v>
      </c>
      <c r="G33" s="18">
        <v>0.58567551913072202</v>
      </c>
      <c r="H33" s="18">
        <v>0.58567551913072202</v>
      </c>
      <c r="I33" s="17">
        <v>4.3394307614489502</v>
      </c>
      <c r="J33" s="18">
        <v>3.4183861937667479</v>
      </c>
      <c r="K33" s="18">
        <v>3.3148366697397025</v>
      </c>
      <c r="L33" s="18">
        <v>0.56488565268691249</v>
      </c>
      <c r="M33" s="18">
        <v>0.46968421775645208</v>
      </c>
      <c r="N33" s="18">
        <v>0.49508656813010649</v>
      </c>
      <c r="O33" s="18">
        <v>0.52813955395410017</v>
      </c>
      <c r="P33" s="17">
        <v>10.102172525796446</v>
      </c>
      <c r="Q33" s="18">
        <v>7.9472444841484027</v>
      </c>
      <c r="R33" s="18">
        <v>7.5668551651639788</v>
      </c>
      <c r="S33" s="18">
        <v>1.4101655808339593</v>
      </c>
      <c r="T33" s="18">
        <v>1.1192910307774353</v>
      </c>
      <c r="U33" s="18">
        <v>1.1861438658503043</v>
      </c>
      <c r="V33" s="18">
        <v>1.1344953433777107</v>
      </c>
      <c r="W33" s="17">
        <v>2.2492899857483907E-2</v>
      </c>
      <c r="X33" s="18">
        <v>1.3565622997586324E-2</v>
      </c>
      <c r="Y33" s="18">
        <v>1.35615878452136E-2</v>
      </c>
      <c r="Z33" s="18">
        <v>4.3959946029442348E-3</v>
      </c>
      <c r="AA33" s="18">
        <v>4.3934905207621546E-3</v>
      </c>
      <c r="AB33" s="18">
        <v>4.3943598761905346E-3</v>
      </c>
      <c r="AC33" s="18">
        <v>4.0280352720304139E-3</v>
      </c>
      <c r="AD33" s="17">
        <v>3.4608920155389189E-2</v>
      </c>
      <c r="AE33" s="18">
        <v>2.4793580187881498E-2</v>
      </c>
      <c r="AF33" s="18">
        <v>2.4793580187881498E-2</v>
      </c>
      <c r="AG33" s="18">
        <v>9.7092924866861005E-4</v>
      </c>
      <c r="AH33" s="18">
        <v>9.7092924866861005E-4</v>
      </c>
      <c r="AI33" s="18">
        <v>9.7092924866861005E-4</v>
      </c>
      <c r="AJ33" s="18">
        <v>8.9846322670951906E-4</v>
      </c>
      <c r="AK33" s="17">
        <f t="shared" si="1"/>
        <v>18.685003817225638</v>
      </c>
      <c r="AL33" s="18">
        <f t="shared" si="2"/>
        <v>17.146346186483637</v>
      </c>
      <c r="AM33" s="18">
        <f t="shared" si="3"/>
        <v>14.085013872576551</v>
      </c>
      <c r="AN33" s="18">
        <f t="shared" si="4"/>
        <v>9.7382029199528937</v>
      </c>
      <c r="AO33" s="18">
        <f t="shared" si="5"/>
        <v>7.8384412771221461</v>
      </c>
      <c r="AP33" s="18">
        <f t="shared" si="6"/>
        <v>8.4979915541229261</v>
      </c>
      <c r="AQ33" s="18">
        <f t="shared" si="7"/>
        <v>7.6539170980197255</v>
      </c>
      <c r="AR33" s="17">
        <v>20.596685242769812</v>
      </c>
      <c r="AS33" s="18">
        <v>18.900606011168964</v>
      </c>
      <c r="AT33" s="18">
        <v>15.526065726893732</v>
      </c>
      <c r="AU33" s="18">
        <v>10.734528198896195</v>
      </c>
      <c r="AV33" s="18">
        <v>8.6404000426257905</v>
      </c>
      <c r="AW33" s="18">
        <v>9.3674295680167976</v>
      </c>
      <c r="AX33" s="19">
        <v>8.4369970102352223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0.14000731338065095</v>
      </c>
      <c r="O34" s="18">
        <v>0.17438553295409309</v>
      </c>
      <c r="P34" s="17">
        <v>0.35411703166927067</v>
      </c>
      <c r="Q34" s="18">
        <v>0.32184451196360997</v>
      </c>
      <c r="R34" s="18">
        <v>0.32184451196360997</v>
      </c>
      <c r="S34" s="18">
        <v>0.26464872654109201</v>
      </c>
      <c r="T34" s="18">
        <v>0.32184451196360997</v>
      </c>
      <c r="U34" s="18">
        <v>0.23332047862528502</v>
      </c>
      <c r="V34" s="18">
        <v>0.31804099769635003</v>
      </c>
      <c r="W34" s="17">
        <v>4.7446594614079513E-6</v>
      </c>
      <c r="X34" s="18">
        <v>4.7088259416525598E-6</v>
      </c>
      <c r="Y34" s="18">
        <v>4.7088259416525598E-6</v>
      </c>
      <c r="Z34" s="18">
        <v>3.9586495361061999E-6</v>
      </c>
      <c r="AA34" s="18">
        <v>4.7088259416525598E-6</v>
      </c>
      <c r="AB34" s="18">
        <v>3.5477501302338072E-6</v>
      </c>
      <c r="AC34" s="18">
        <v>4.6270634490615319E-6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3.0032922241630446</v>
      </c>
      <c r="AO34" s="18">
        <f t="shared" si="5"/>
        <v>3.5724254462325242</v>
      </c>
      <c r="AP34" s="18">
        <f t="shared" si="6"/>
        <v>2.6915568762080939</v>
      </c>
      <c r="AQ34" s="18">
        <f t="shared" si="7"/>
        <v>3.5103950351069253</v>
      </c>
      <c r="AR34" s="17">
        <v>3.9678909267260285</v>
      </c>
      <c r="AS34" s="18">
        <v>3.9379238660620199</v>
      </c>
      <c r="AT34" s="18">
        <v>3.9379238660620199</v>
      </c>
      <c r="AU34" s="18">
        <v>3.3105620549093899</v>
      </c>
      <c r="AV34" s="18">
        <v>3.9379238660620199</v>
      </c>
      <c r="AW34" s="18">
        <v>2.9669327517698205</v>
      </c>
      <c r="AX34" s="19">
        <v>3.8695470615437499</v>
      </c>
    </row>
    <row r="35" spans="1:50">
      <c r="A35" s="16" t="s">
        <v>35</v>
      </c>
      <c r="B35" s="17">
        <v>1.5065806674701561</v>
      </c>
      <c r="C35" s="18">
        <v>1.5065806688281012</v>
      </c>
      <c r="D35" s="18">
        <v>1.6852631438048709</v>
      </c>
      <c r="E35" s="18">
        <v>0</v>
      </c>
      <c r="F35" s="18">
        <v>0</v>
      </c>
      <c r="G35" s="18">
        <v>0</v>
      </c>
      <c r="H35" s="18">
        <v>0</v>
      </c>
      <c r="I35" s="17">
        <v>3.3689927333212388</v>
      </c>
      <c r="J35" s="18">
        <v>2.9307201945724146</v>
      </c>
      <c r="K35" s="18">
        <v>2.8417706000752996</v>
      </c>
      <c r="L35" s="18">
        <v>2.5080371384268672</v>
      </c>
      <c r="M35" s="18">
        <v>2.0796037124889746</v>
      </c>
      <c r="N35" s="18">
        <v>2.7052982452624019</v>
      </c>
      <c r="O35" s="18">
        <v>3.024251332937844</v>
      </c>
      <c r="P35" s="17">
        <v>6.8851747156507068</v>
      </c>
      <c r="Q35" s="18">
        <v>6.2320635599025431</v>
      </c>
      <c r="R35" s="18">
        <v>6.281034979728453</v>
      </c>
      <c r="S35" s="18">
        <v>4.9770227608047355</v>
      </c>
      <c r="T35" s="18">
        <v>4.1053150541821433</v>
      </c>
      <c r="U35" s="18">
        <v>5.2273116316714239</v>
      </c>
      <c r="V35" s="18">
        <v>6.0183814619790583</v>
      </c>
      <c r="W35" s="17">
        <v>6.0800196705930835E-3</v>
      </c>
      <c r="X35" s="18">
        <v>4.5936122026149738E-3</v>
      </c>
      <c r="Y35" s="18">
        <v>4.7922923602821549E-3</v>
      </c>
      <c r="Z35" s="18">
        <v>2.2323267258886828E-5</v>
      </c>
      <c r="AA35" s="18">
        <v>1.7101948988962741E-5</v>
      </c>
      <c r="AB35" s="18">
        <v>2.5914512945802153E-5</v>
      </c>
      <c r="AC35" s="18">
        <v>3.6177798932233741E-5</v>
      </c>
      <c r="AD35" s="17">
        <v>8.5049043953409603E-3</v>
      </c>
      <c r="AE35" s="18">
        <v>9.1366967585972403E-3</v>
      </c>
      <c r="AF35" s="18">
        <v>1.0366834775280959E-2</v>
      </c>
      <c r="AG35" s="18">
        <v>0</v>
      </c>
      <c r="AH35" s="18">
        <v>0</v>
      </c>
      <c r="AI35" s="18">
        <v>0</v>
      </c>
      <c r="AJ35" s="18">
        <v>0</v>
      </c>
      <c r="AK35" s="17">
        <f t="shared" si="1"/>
        <v>21.55370213193979</v>
      </c>
      <c r="AL35" s="18">
        <f t="shared" si="2"/>
        <v>19.600457725539243</v>
      </c>
      <c r="AM35" s="18">
        <f t="shared" si="3"/>
        <v>19.239949917179494</v>
      </c>
      <c r="AN35" s="18">
        <f t="shared" si="4"/>
        <v>16.93590058049779</v>
      </c>
      <c r="AO35" s="18">
        <f t="shared" si="5"/>
        <v>12.974664705253378</v>
      </c>
      <c r="AP35" s="18">
        <f t="shared" si="6"/>
        <v>19.660456050285767</v>
      </c>
      <c r="AQ35" s="18">
        <f t="shared" si="7"/>
        <v>27.446860660311014</v>
      </c>
      <c r="AR35" s="17">
        <v>23.758882950760682</v>
      </c>
      <c r="AS35" s="18">
        <v>21.60580015589689</v>
      </c>
      <c r="AT35" s="18">
        <v>21.208408433156045</v>
      </c>
      <c r="AU35" s="18">
        <v>18.668629504789099</v>
      </c>
      <c r="AV35" s="18">
        <v>14.302115625912558</v>
      </c>
      <c r="AW35" s="18">
        <v>21.671936969246556</v>
      </c>
      <c r="AX35" s="19">
        <v>30.254976421328095</v>
      </c>
    </row>
    <row r="36" spans="1:50">
      <c r="A36" s="16" t="s">
        <v>36</v>
      </c>
      <c r="B36" s="17">
        <v>11.711111958718663</v>
      </c>
      <c r="C36" s="18">
        <v>11.711111956282139</v>
      </c>
      <c r="D36" s="18">
        <v>11.696418392398863</v>
      </c>
      <c r="E36" s="18">
        <v>11.406972930814158</v>
      </c>
      <c r="F36" s="18">
        <v>11.172720339449377</v>
      </c>
      <c r="G36" s="18">
        <v>11.289552630908615</v>
      </c>
      <c r="H36" s="18">
        <v>11.289552630908615</v>
      </c>
      <c r="I36" s="17">
        <v>17.341924184010459</v>
      </c>
      <c r="J36" s="18">
        <v>7.1834236427510021</v>
      </c>
      <c r="K36" s="18">
        <v>7.163776349660643</v>
      </c>
      <c r="L36" s="18">
        <v>6.6553937861054013</v>
      </c>
      <c r="M36" s="18">
        <v>6.0917769403382795</v>
      </c>
      <c r="N36" s="18">
        <v>5.8110056704945769</v>
      </c>
      <c r="O36" s="18">
        <v>6.2293587473157723</v>
      </c>
      <c r="P36" s="17">
        <v>39.195677237808169</v>
      </c>
      <c r="Q36" s="18">
        <v>16.047978730672366</v>
      </c>
      <c r="R36" s="18">
        <v>16.020978610172783</v>
      </c>
      <c r="S36" s="18">
        <v>14.492656553130519</v>
      </c>
      <c r="T36" s="18">
        <v>13.704633853389723</v>
      </c>
      <c r="U36" s="18">
        <v>13.459957357642649</v>
      </c>
      <c r="V36" s="18">
        <v>14.459841973678355</v>
      </c>
      <c r="W36" s="17">
        <v>7.1565892296553996E-2</v>
      </c>
      <c r="X36" s="18">
        <v>7.1564704026242751E-2</v>
      </c>
      <c r="Y36" s="18">
        <v>7.1481096723469265E-2</v>
      </c>
      <c r="Z36" s="18">
        <v>6.959977332571074E-2</v>
      </c>
      <c r="AA36" s="18">
        <v>6.8086899507507195E-2</v>
      </c>
      <c r="AB36" s="18">
        <v>6.8590298780651843E-2</v>
      </c>
      <c r="AC36" s="18">
        <v>6.8603449785984871E-2</v>
      </c>
      <c r="AD36" s="17">
        <v>9.7675634163711129E-3</v>
      </c>
      <c r="AE36" s="18">
        <v>9.7675634147689795E-3</v>
      </c>
      <c r="AF36" s="18">
        <v>9.7579016815474706E-3</v>
      </c>
      <c r="AG36" s="18">
        <v>9.3402455075854117E-3</v>
      </c>
      <c r="AH36" s="18">
        <v>9.0113954135993719E-3</v>
      </c>
      <c r="AI36" s="18">
        <v>9.1121764396062226E-3</v>
      </c>
      <c r="AJ36" s="18">
        <v>9.1121764396062226E-3</v>
      </c>
      <c r="AK36" s="17">
        <f t="shared" si="1"/>
        <v>23.336214540481588</v>
      </c>
      <c r="AL36" s="18">
        <f t="shared" si="2"/>
        <v>22.434724942973229</v>
      </c>
      <c r="AM36" s="18">
        <f t="shared" si="3"/>
        <v>22.391082940129287</v>
      </c>
      <c r="AN36" s="18">
        <f t="shared" si="4"/>
        <v>22.097423927067304</v>
      </c>
      <c r="AO36" s="18">
        <f t="shared" si="5"/>
        <v>21.42810910963998</v>
      </c>
      <c r="AP36" s="18">
        <f t="shared" si="6"/>
        <v>19.46486667043278</v>
      </c>
      <c r="AQ36" s="18">
        <f t="shared" si="7"/>
        <v>29.442085339679014</v>
      </c>
      <c r="AR36" s="17">
        <v>25.723765986332801</v>
      </c>
      <c r="AS36" s="18">
        <v>24.730044086613763</v>
      </c>
      <c r="AT36" s="18">
        <v>24.681937026816854</v>
      </c>
      <c r="AU36" s="18">
        <v>24.358233466469489</v>
      </c>
      <c r="AV36" s="18">
        <v>23.620440380756357</v>
      </c>
      <c r="AW36" s="18">
        <v>21.456336644351428</v>
      </c>
      <c r="AX36" s="19">
        <v>32.454334532866916</v>
      </c>
    </row>
    <row r="37" spans="1:50">
      <c r="A37" s="16" t="s">
        <v>37</v>
      </c>
      <c r="B37" s="17">
        <v>0.18491070958849601</v>
      </c>
      <c r="C37" s="18">
        <v>0.20671206565865999</v>
      </c>
      <c r="D37" s="18">
        <v>0.256235950740622</v>
      </c>
      <c r="E37" s="18">
        <v>0</v>
      </c>
      <c r="F37" s="18">
        <v>0</v>
      </c>
      <c r="G37" s="18">
        <v>0</v>
      </c>
      <c r="H37" s="18">
        <v>0</v>
      </c>
      <c r="I37" s="17">
        <v>6.3269305942993634</v>
      </c>
      <c r="J37" s="18">
        <v>4.6641556389521863</v>
      </c>
      <c r="K37" s="18">
        <v>4.0309115377106881</v>
      </c>
      <c r="L37" s="18">
        <v>3.2648736581094404</v>
      </c>
      <c r="M37" s="18">
        <v>2.9834428564013051</v>
      </c>
      <c r="N37" s="18">
        <v>2.8709703812010225</v>
      </c>
      <c r="O37" s="18">
        <v>3.0002132854530554</v>
      </c>
      <c r="P37" s="17">
        <v>10.363026798005997</v>
      </c>
      <c r="Q37" s="18">
        <v>7.7356397114743753</v>
      </c>
      <c r="R37" s="18">
        <v>7.0361503287146636</v>
      </c>
      <c r="S37" s="18">
        <v>5.2651593563349444</v>
      </c>
      <c r="T37" s="18">
        <v>4.9374210911548078</v>
      </c>
      <c r="U37" s="18">
        <v>5.6328352258823049</v>
      </c>
      <c r="V37" s="18">
        <v>5.1215212964573631</v>
      </c>
      <c r="W37" s="17">
        <v>7.5608051324901893E-4</v>
      </c>
      <c r="X37" s="18">
        <v>8.3481103334022216E-4</v>
      </c>
      <c r="Y37" s="18">
        <v>1.025035247318557E-3</v>
      </c>
      <c r="Z37" s="18">
        <v>2.9955574879091247E-5</v>
      </c>
      <c r="AA37" s="18">
        <v>2.9209758731957949E-5</v>
      </c>
      <c r="AB37" s="18">
        <v>4.4173540613029161E-5</v>
      </c>
      <c r="AC37" s="18">
        <v>4.664696999069287E-5</v>
      </c>
      <c r="AD37" s="17">
        <v>1.0765834394912499E-3</v>
      </c>
      <c r="AE37" s="18">
        <v>1.2035148539619E-3</v>
      </c>
      <c r="AF37" s="18">
        <v>1.4918518232322701E-3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30.599089013835865</v>
      </c>
      <c r="AL37" s="18">
        <f t="shared" si="2"/>
        <v>26.306843446375812</v>
      </c>
      <c r="AM37" s="18">
        <f t="shared" si="3"/>
        <v>25.190388453636878</v>
      </c>
      <c r="AN37" s="18">
        <f t="shared" si="4"/>
        <v>22.726271745995483</v>
      </c>
      <c r="AO37" s="18">
        <f t="shared" si="5"/>
        <v>22.160446503091084</v>
      </c>
      <c r="AP37" s="18">
        <f t="shared" si="6"/>
        <v>33.512956837132215</v>
      </c>
      <c r="AQ37" s="18">
        <f t="shared" si="7"/>
        <v>35.389463243976444</v>
      </c>
      <c r="AR37" s="17">
        <v>33.729712409930428</v>
      </c>
      <c r="AS37" s="18">
        <v>28.998322906217968</v>
      </c>
      <c r="AT37" s="18">
        <v>27.767642286716921</v>
      </c>
      <c r="AU37" s="18">
        <v>25.051419334600027</v>
      </c>
      <c r="AV37" s="18">
        <v>24.427703945268838</v>
      </c>
      <c r="AW37" s="18">
        <v>36.94170096409605</v>
      </c>
      <c r="AX37" s="19">
        <v>39.010194617930921</v>
      </c>
    </row>
    <row r="38" spans="1:50">
      <c r="A38" s="16" t="s">
        <v>38</v>
      </c>
      <c r="B38" s="17">
        <v>15.644493715969524</v>
      </c>
      <c r="C38" s="18">
        <v>17.976793612716687</v>
      </c>
      <c r="D38" s="18">
        <v>17.3629040623508</v>
      </c>
      <c r="E38" s="18">
        <v>12.003552689021399</v>
      </c>
      <c r="F38" s="18">
        <v>6.1795008609153417</v>
      </c>
      <c r="G38" s="18">
        <v>6.0833781253790313</v>
      </c>
      <c r="H38" s="18">
        <v>6.0242993335770922</v>
      </c>
      <c r="I38" s="17">
        <v>13.011801075187629</v>
      </c>
      <c r="J38" s="18">
        <v>12.51323546128622</v>
      </c>
      <c r="K38" s="18">
        <v>7.3375467915276564</v>
      </c>
      <c r="L38" s="18">
        <v>6.1396943829053452</v>
      </c>
      <c r="M38" s="18">
        <v>4.5381965640343074</v>
      </c>
      <c r="N38" s="18">
        <v>3.8627111374979819</v>
      </c>
      <c r="O38" s="18">
        <v>4.3043537956674918</v>
      </c>
      <c r="P38" s="17">
        <v>28.846708153903638</v>
      </c>
      <c r="Q38" s="18">
        <v>29.888469991248961</v>
      </c>
      <c r="R38" s="18">
        <v>18.417269545663903</v>
      </c>
      <c r="S38" s="18">
        <v>14.52208547306933</v>
      </c>
      <c r="T38" s="18">
        <v>9.4943883463256142</v>
      </c>
      <c r="U38" s="18">
        <v>8.4379533441178882</v>
      </c>
      <c r="V38" s="18">
        <v>9.6423113798623898</v>
      </c>
      <c r="W38" s="17">
        <v>0.12623425430968147</v>
      </c>
      <c r="X38" s="18">
        <v>0.13057027265934515</v>
      </c>
      <c r="Y38" s="18">
        <v>0.10420560372220722</v>
      </c>
      <c r="Z38" s="18">
        <v>7.4776982751717E-2</v>
      </c>
      <c r="AA38" s="18">
        <v>4.3038317964746546E-2</v>
      </c>
      <c r="AB38" s="18">
        <v>4.1351399778834473E-2</v>
      </c>
      <c r="AC38" s="18">
        <v>4.3510323951075409E-2</v>
      </c>
      <c r="AD38" s="17">
        <v>0.15717691545212992</v>
      </c>
      <c r="AE38" s="18">
        <v>0.17367012904355789</v>
      </c>
      <c r="AF38" s="18">
        <v>0.13246790649372359</v>
      </c>
      <c r="AG38" s="18">
        <v>9.0836006013465684E-2</v>
      </c>
      <c r="AH38" s="18">
        <v>6.6078329761743909E-2</v>
      </c>
      <c r="AI38" s="18">
        <v>5.7125304420386783E-2</v>
      </c>
      <c r="AJ38" s="18">
        <v>5.4630375977261836E-2</v>
      </c>
      <c r="AK38" s="17">
        <f t="shared" si="1"/>
        <v>50.175955933073091</v>
      </c>
      <c r="AL38" s="18">
        <f t="shared" si="2"/>
        <v>53.709098660747095</v>
      </c>
      <c r="AM38" s="18">
        <f t="shared" si="3"/>
        <v>42.195919226185033</v>
      </c>
      <c r="AN38" s="18">
        <f t="shared" si="4"/>
        <v>36.485266032401441</v>
      </c>
      <c r="AO38" s="18">
        <f t="shared" si="5"/>
        <v>29.569290397227523</v>
      </c>
      <c r="AP38" s="18">
        <f t="shared" si="6"/>
        <v>30.124361973227366</v>
      </c>
      <c r="AQ38" s="18">
        <f t="shared" si="7"/>
        <v>42.090452923380944</v>
      </c>
      <c r="AR38" s="17">
        <v>55.309508160541732</v>
      </c>
      <c r="AS38" s="18">
        <v>59.204130253826797</v>
      </c>
      <c r="AT38" s="18">
        <v>46.513025918135249</v>
      </c>
      <c r="AU38" s="18">
        <v>40.218110085442468</v>
      </c>
      <c r="AV38" s="18">
        <v>32.594554067058269</v>
      </c>
      <c r="AW38" s="18">
        <v>33.206415571070231</v>
      </c>
      <c r="AX38" s="19">
        <v>46.396769252424974</v>
      </c>
    </row>
    <row r="39" spans="1:50">
      <c r="A39" s="16" t="s">
        <v>39</v>
      </c>
      <c r="B39" s="17">
        <v>25.631419385007742</v>
      </c>
      <c r="C39" s="18">
        <v>17.783668952009791</v>
      </c>
      <c r="D39" s="18">
        <v>17.716123736635939</v>
      </c>
      <c r="E39" s="18">
        <v>17.14525577246415</v>
      </c>
      <c r="F39" s="18">
        <v>15.267146192678597</v>
      </c>
      <c r="G39" s="18">
        <v>17.199296890862882</v>
      </c>
      <c r="H39" s="18">
        <v>18.526864358821065</v>
      </c>
      <c r="I39" s="17">
        <v>15.70944688075749</v>
      </c>
      <c r="J39" s="18">
        <v>10.80771165222739</v>
      </c>
      <c r="K39" s="18">
        <v>10.73647666010794</v>
      </c>
      <c r="L39" s="18">
        <v>10.544927597838814</v>
      </c>
      <c r="M39" s="18">
        <v>9.4769588059590966</v>
      </c>
      <c r="N39" s="18">
        <v>10.540558806719073</v>
      </c>
      <c r="O39" s="18">
        <v>10.557610311939433</v>
      </c>
      <c r="P39" s="17">
        <v>37.034887130270008</v>
      </c>
      <c r="Q39" s="18">
        <v>25.111320712729626</v>
      </c>
      <c r="R39" s="18">
        <v>24.904221634573958</v>
      </c>
      <c r="S39" s="18">
        <v>24.472751377317824</v>
      </c>
      <c r="T39" s="18">
        <v>21.046135714527491</v>
      </c>
      <c r="U39" s="18">
        <v>24.277619439158215</v>
      </c>
      <c r="V39" s="18">
        <v>24.318952725379017</v>
      </c>
      <c r="W39" s="17">
        <v>0.18842199011745533</v>
      </c>
      <c r="X39" s="18">
        <v>0.16797219432880339</v>
      </c>
      <c r="Y39" s="18">
        <v>0.16748574000173982</v>
      </c>
      <c r="Z39" s="18">
        <v>0.16526554949866989</v>
      </c>
      <c r="AA39" s="18">
        <v>0.15166286514503047</v>
      </c>
      <c r="AB39" s="18">
        <v>0.16157412475966568</v>
      </c>
      <c r="AC39" s="18">
        <v>0.16864187269740955</v>
      </c>
      <c r="AD39" s="17">
        <v>2.4156092100088879E-2</v>
      </c>
      <c r="AE39" s="18">
        <v>1.4999525987992637E-2</v>
      </c>
      <c r="AF39" s="18">
        <v>1.4934553258143394E-2</v>
      </c>
      <c r="AG39" s="18">
        <v>1.4590279805942555E-2</v>
      </c>
      <c r="AH39" s="18">
        <v>1.326112620018814E-2</v>
      </c>
      <c r="AI39" s="18">
        <v>1.4453707453830915E-2</v>
      </c>
      <c r="AJ39" s="18">
        <v>1.4160641918189897E-2</v>
      </c>
      <c r="AK39" s="17">
        <f t="shared" si="1"/>
        <v>26.451534337484272</v>
      </c>
      <c r="AL39" s="18">
        <f t="shared" si="2"/>
        <v>22.302727621003847</v>
      </c>
      <c r="AM39" s="18">
        <f t="shared" si="3"/>
        <v>22.158250554656394</v>
      </c>
      <c r="AN39" s="18">
        <f t="shared" si="4"/>
        <v>21.63976128537254</v>
      </c>
      <c r="AO39" s="18">
        <f t="shared" si="5"/>
        <v>18.878121265446278</v>
      </c>
      <c r="AP39" s="18">
        <f t="shared" si="6"/>
        <v>21.746053744121888</v>
      </c>
      <c r="AQ39" s="18">
        <f t="shared" si="7"/>
        <v>22.101327777141478</v>
      </c>
      <c r="AR39" s="17">
        <v>29.157817267086628</v>
      </c>
      <c r="AS39" s="18">
        <v>24.584541986636371</v>
      </c>
      <c r="AT39" s="18">
        <v>24.425283327153846</v>
      </c>
      <c r="AU39" s="18">
        <v>23.853746902240289</v>
      </c>
      <c r="AV39" s="18">
        <v>20.809560730235354</v>
      </c>
      <c r="AW39" s="18">
        <v>23.970914248736744</v>
      </c>
      <c r="AX39" s="19">
        <v>24.362536723348601</v>
      </c>
    </row>
    <row r="40" spans="1:50">
      <c r="A40" s="16" t="s">
        <v>40</v>
      </c>
      <c r="B40" s="17">
        <v>73.572785468246764</v>
      </c>
      <c r="C40" s="18">
        <v>82.170873648704003</v>
      </c>
      <c r="D40" s="18">
        <v>82.130731031324942</v>
      </c>
      <c r="E40" s="18">
        <v>71.494712988808629</v>
      </c>
      <c r="F40" s="18">
        <v>67.167610400320839</v>
      </c>
      <c r="G40" s="18">
        <v>71.114216317952582</v>
      </c>
      <c r="H40" s="18">
        <v>64.257259406567144</v>
      </c>
      <c r="I40" s="17">
        <v>28.666692781644759</v>
      </c>
      <c r="J40" s="18">
        <v>18.14936686900375</v>
      </c>
      <c r="K40" s="18">
        <v>18.06402116772157</v>
      </c>
      <c r="L40" s="18">
        <v>17.687755987551679</v>
      </c>
      <c r="M40" s="18">
        <v>16.370316155966631</v>
      </c>
      <c r="N40" s="18">
        <v>17.782932478852295</v>
      </c>
      <c r="O40" s="18">
        <v>17.517926981228189</v>
      </c>
      <c r="P40" s="17">
        <v>67.75544854509964</v>
      </c>
      <c r="Q40" s="18">
        <v>57.514764544154289</v>
      </c>
      <c r="R40" s="18">
        <v>57.18979469951006</v>
      </c>
      <c r="S40" s="18">
        <v>55.248934774533119</v>
      </c>
      <c r="T40" s="18">
        <v>53.212787689420018</v>
      </c>
      <c r="U40" s="18">
        <v>55.497787173733236</v>
      </c>
      <c r="V40" s="18">
        <v>55.33210915327895</v>
      </c>
      <c r="W40" s="17">
        <v>0.41130375309827455</v>
      </c>
      <c r="X40" s="18">
        <v>0.39029460691353041</v>
      </c>
      <c r="Y40" s="18">
        <v>0.38769251784929404</v>
      </c>
      <c r="Z40" s="18">
        <v>0.33967037378623</v>
      </c>
      <c r="AA40" s="18">
        <v>0.31115776690876967</v>
      </c>
      <c r="AB40" s="18">
        <v>0.33551910038947746</v>
      </c>
      <c r="AC40" s="18">
        <v>0.33769768056189059</v>
      </c>
      <c r="AD40" s="17">
        <v>0.31756178616594521</v>
      </c>
      <c r="AE40" s="18">
        <v>0.33438474745363794</v>
      </c>
      <c r="AF40" s="18">
        <v>0.33398072977084953</v>
      </c>
      <c r="AG40" s="18">
        <v>0.39139025853867915</v>
      </c>
      <c r="AH40" s="18">
        <v>0.39216971935695094</v>
      </c>
      <c r="AI40" s="18">
        <v>0.38506515127453178</v>
      </c>
      <c r="AJ40" s="18">
        <v>0.37891990466839809</v>
      </c>
      <c r="AK40" s="17">
        <f t="shared" si="1"/>
        <v>98.203456470381923</v>
      </c>
      <c r="AL40" s="18">
        <f t="shared" si="2"/>
        <v>97.778961919066063</v>
      </c>
      <c r="AM40" s="18">
        <f t="shared" si="3"/>
        <v>94.699701602352718</v>
      </c>
      <c r="AN40" s="18">
        <f t="shared" si="4"/>
        <v>91.94217168986394</v>
      </c>
      <c r="AO40" s="18">
        <f t="shared" si="5"/>
        <v>91.895337233409407</v>
      </c>
      <c r="AP40" s="18">
        <f t="shared" si="6"/>
        <v>105.88299180734467</v>
      </c>
      <c r="AQ40" s="18">
        <f t="shared" si="7"/>
        <v>115.11908143965439</v>
      </c>
      <c r="AR40" s="17">
        <v>108.25075030532317</v>
      </c>
      <c r="AS40" s="18">
        <v>107.78282529196764</v>
      </c>
      <c r="AT40" s="18">
        <v>104.38852277299102</v>
      </c>
      <c r="AU40" s="18">
        <v>101.34886721762561</v>
      </c>
      <c r="AV40" s="18">
        <v>101.29724108109676</v>
      </c>
      <c r="AW40" s="18">
        <v>116.71598658214592</v>
      </c>
      <c r="AX40" s="19">
        <v>126.89702978082688</v>
      </c>
    </row>
    <row r="41" spans="1:50">
      <c r="A41" s="16" t="s">
        <v>41</v>
      </c>
      <c r="B41" s="17">
        <v>15.999235825914562</v>
      </c>
      <c r="C41" s="18">
        <v>17.032007193077323</v>
      </c>
      <c r="D41" s="18">
        <v>17.450182889074423</v>
      </c>
      <c r="E41" s="18">
        <v>16.973878277650552</v>
      </c>
      <c r="F41" s="18">
        <v>7.2575108834268161</v>
      </c>
      <c r="G41" s="18">
        <v>10.87985843617955</v>
      </c>
      <c r="H41" s="18">
        <v>10.604565368569299</v>
      </c>
      <c r="I41" s="17">
        <v>22.661264487363841</v>
      </c>
      <c r="J41" s="18">
        <v>17.269370678830086</v>
      </c>
      <c r="K41" s="18">
        <v>17.728173311200095</v>
      </c>
      <c r="L41" s="18">
        <v>15.17328711556295</v>
      </c>
      <c r="M41" s="18">
        <v>10.140250592614727</v>
      </c>
      <c r="N41" s="18">
        <v>11.081772803694026</v>
      </c>
      <c r="O41" s="18">
        <v>10.832578486993437</v>
      </c>
      <c r="P41" s="17">
        <v>46.396524440808825</v>
      </c>
      <c r="Q41" s="18">
        <v>34.407934720742553</v>
      </c>
      <c r="R41" s="18">
        <v>34.824523042824879</v>
      </c>
      <c r="S41" s="18">
        <v>29.800623793626368</v>
      </c>
      <c r="T41" s="18">
        <v>18.822496807195275</v>
      </c>
      <c r="U41" s="18">
        <v>23.101599927910367</v>
      </c>
      <c r="V41" s="18">
        <v>22.559088824808992</v>
      </c>
      <c r="W41" s="17">
        <v>6.0264324925146509E-2</v>
      </c>
      <c r="X41" s="18">
        <v>6.3163270565405188E-2</v>
      </c>
      <c r="Y41" s="18">
        <v>6.4836838185797885E-2</v>
      </c>
      <c r="Z41" s="18">
        <v>6.2796721755145793E-2</v>
      </c>
      <c r="AA41" s="18">
        <v>3.7751607292579231E-2</v>
      </c>
      <c r="AB41" s="18">
        <v>5.0827827874160805E-2</v>
      </c>
      <c r="AC41" s="18">
        <v>5.0698998099662371E-2</v>
      </c>
      <c r="AD41" s="17">
        <v>2.4787245767622659E-2</v>
      </c>
      <c r="AE41" s="18">
        <v>2.7252475206392901E-2</v>
      </c>
      <c r="AF41" s="18">
        <v>2.861541574828777E-2</v>
      </c>
      <c r="AG41" s="18">
        <v>2.6802752046450176E-2</v>
      </c>
      <c r="AH41" s="18">
        <v>1.1334395032392905E-2</v>
      </c>
      <c r="AI41" s="18">
        <v>2.0260107916762991E-2</v>
      </c>
      <c r="AJ41" s="18">
        <v>1.7707126619928414E-2</v>
      </c>
      <c r="AK41" s="17">
        <f t="shared" si="1"/>
        <v>36.731301058918518</v>
      </c>
      <c r="AL41" s="18">
        <f t="shared" si="2"/>
        <v>34.931722015598908</v>
      </c>
      <c r="AM41" s="18">
        <f t="shared" si="3"/>
        <v>35.698724103828482</v>
      </c>
      <c r="AN41" s="18">
        <f t="shared" si="4"/>
        <v>35.031157710358293</v>
      </c>
      <c r="AO41" s="18">
        <f t="shared" si="5"/>
        <v>28.255595101652865</v>
      </c>
      <c r="AP41" s="18">
        <f t="shared" si="6"/>
        <v>31.90024875155186</v>
      </c>
      <c r="AQ41" s="18">
        <f t="shared" si="7"/>
        <v>33.428416356140261</v>
      </c>
      <c r="AR41" s="17">
        <v>40.489317201557533</v>
      </c>
      <c r="AS41" s="18">
        <v>38.505621426736852</v>
      </c>
      <c r="AT41" s="18">
        <v>39.351096265615276</v>
      </c>
      <c r="AU41" s="18">
        <v>38.615230486862764</v>
      </c>
      <c r="AV41" s="18">
        <v>31.146453292098073</v>
      </c>
      <c r="AW41" s="18">
        <v>35.163995101571885</v>
      </c>
      <c r="AX41" s="19">
        <v>36.848511061953324</v>
      </c>
    </row>
    <row r="42" spans="1:50">
      <c r="A42" s="16" t="s">
        <v>42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0.21662380231407</v>
      </c>
      <c r="L42" s="18">
        <v>4.58041999067999E-7</v>
      </c>
      <c r="M42" s="18">
        <v>0.24956078398131601</v>
      </c>
      <c r="N42" s="18">
        <v>0.34324798000539608</v>
      </c>
      <c r="O42" s="18">
        <v>0.28990711938732089</v>
      </c>
      <c r="P42" s="17">
        <v>0.77960584457242887</v>
      </c>
      <c r="Q42" s="18">
        <v>0.77960584457242887</v>
      </c>
      <c r="R42" s="18">
        <v>0.99622964688649795</v>
      </c>
      <c r="S42" s="18">
        <v>0.77960630261442787</v>
      </c>
      <c r="T42" s="18">
        <v>1.029166628553744</v>
      </c>
      <c r="U42" s="18">
        <v>1.1228538245778235</v>
      </c>
      <c r="V42" s="18">
        <v>1.0695129639597487</v>
      </c>
      <c r="W42" s="17">
        <v>4.8480465410887099E-6</v>
      </c>
      <c r="X42" s="18">
        <v>4.8480465410887099E-6</v>
      </c>
      <c r="Y42" s="18">
        <v>5.4545931875681052E-6</v>
      </c>
      <c r="Z42" s="18">
        <v>4.8480478236063049E-6</v>
      </c>
      <c r="AA42" s="18">
        <v>5.5468167362363947E-6</v>
      </c>
      <c r="AB42" s="18">
        <v>6.5133988934370549E-6</v>
      </c>
      <c r="AC42" s="18">
        <v>6.1168467769787947E-6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3.6780473609577995</v>
      </c>
      <c r="AL42" s="18">
        <f t="shared" si="2"/>
        <v>3.6780473609577995</v>
      </c>
      <c r="AM42" s="18">
        <f t="shared" si="3"/>
        <v>4.1382135894528673</v>
      </c>
      <c r="AN42" s="18">
        <f t="shared" si="4"/>
        <v>3.6780483339601062</v>
      </c>
      <c r="AO42" s="18">
        <f t="shared" si="5"/>
        <v>4.2081804466030004</v>
      </c>
      <c r="AP42" s="18">
        <f t="shared" si="6"/>
        <v>4.9414933226882232</v>
      </c>
      <c r="AQ42" s="18">
        <f t="shared" si="7"/>
        <v>4.6406427732844664</v>
      </c>
      <c r="AR42" s="17">
        <v>4.0543520645047533</v>
      </c>
      <c r="AS42" s="18">
        <v>4.0543520645047533</v>
      </c>
      <c r="AT42" s="18">
        <v>4.56159836000338</v>
      </c>
      <c r="AU42" s="18">
        <v>4.0543531370558989</v>
      </c>
      <c r="AV42" s="18">
        <v>4.6387235962754003</v>
      </c>
      <c r="AW42" s="18">
        <v>5.4470624460257779</v>
      </c>
      <c r="AX42" s="19">
        <v>5.1154315760619733</v>
      </c>
    </row>
    <row r="43" spans="1:50">
      <c r="A43" s="16" t="s">
        <v>43</v>
      </c>
      <c r="B43" s="17">
        <v>51.052183626356999</v>
      </c>
      <c r="C43" s="18">
        <v>47.980541781570359</v>
      </c>
      <c r="D43" s="18">
        <v>52.748726071138201</v>
      </c>
      <c r="E43" s="18">
        <v>35.599907805481919</v>
      </c>
      <c r="F43" s="18">
        <v>29.03051047282127</v>
      </c>
      <c r="G43" s="18">
        <v>38.964201739405112</v>
      </c>
      <c r="H43" s="18">
        <v>38.302801727928966</v>
      </c>
      <c r="I43" s="17">
        <v>40.123995887163467</v>
      </c>
      <c r="J43" s="18">
        <v>14.773117094612653</v>
      </c>
      <c r="K43" s="18">
        <v>14.878042855384864</v>
      </c>
      <c r="L43" s="18">
        <v>11.710075261569482</v>
      </c>
      <c r="M43" s="18">
        <v>10.475279989972593</v>
      </c>
      <c r="N43" s="18">
        <v>11.526019445383715</v>
      </c>
      <c r="O43" s="18">
        <v>12.039987775610648</v>
      </c>
      <c r="P43" s="17">
        <v>94.072408815524042</v>
      </c>
      <c r="Q43" s="18">
        <v>68.447483597675458</v>
      </c>
      <c r="R43" s="18">
        <v>69.401578318358958</v>
      </c>
      <c r="S43" s="18">
        <v>49.414797860305143</v>
      </c>
      <c r="T43" s="18">
        <v>44.672886457867115</v>
      </c>
      <c r="U43" s="18">
        <v>48.861910977396526</v>
      </c>
      <c r="V43" s="18">
        <v>49.634430868891421</v>
      </c>
      <c r="W43" s="17">
        <v>0.30914510841948434</v>
      </c>
      <c r="X43" s="18">
        <v>0.31265065534851588</v>
      </c>
      <c r="Y43" s="18">
        <v>0.31974796062995486</v>
      </c>
      <c r="Z43" s="18">
        <v>0.23050993231890901</v>
      </c>
      <c r="AA43" s="18">
        <v>0.20313048185485852</v>
      </c>
      <c r="AB43" s="18">
        <v>0.22291669060573094</v>
      </c>
      <c r="AC43" s="18">
        <v>0.21694146603315914</v>
      </c>
      <c r="AD43" s="17">
        <v>0.32913819970518721</v>
      </c>
      <c r="AE43" s="18">
        <v>0.36358222176354882</v>
      </c>
      <c r="AF43" s="18">
        <v>0.33933656653830169</v>
      </c>
      <c r="AG43" s="18">
        <v>0.27972918942693314</v>
      </c>
      <c r="AH43" s="18">
        <v>0.24543491274522494</v>
      </c>
      <c r="AI43" s="18">
        <v>0.22888084357231053</v>
      </c>
      <c r="AJ43" s="18">
        <v>0.22387010753735462</v>
      </c>
      <c r="AK43" s="17">
        <f t="shared" si="1"/>
        <v>97.338640254127299</v>
      </c>
      <c r="AL43" s="18">
        <f t="shared" si="2"/>
        <v>96.175718778073588</v>
      </c>
      <c r="AM43" s="18">
        <f t="shared" si="3"/>
        <v>96.01372340903103</v>
      </c>
      <c r="AN43" s="18">
        <f t="shared" si="4"/>
        <v>77.827030088732542</v>
      </c>
      <c r="AO43" s="18">
        <f t="shared" si="5"/>
        <v>72.713354712404666</v>
      </c>
      <c r="AP43" s="18">
        <f t="shared" si="6"/>
        <v>87.140136949978185</v>
      </c>
      <c r="AQ43" s="18">
        <f t="shared" si="7"/>
        <v>100.74170585150871</v>
      </c>
      <c r="AR43" s="17">
        <v>107.29745387716731</v>
      </c>
      <c r="AS43" s="18">
        <v>106.01555274197707</v>
      </c>
      <c r="AT43" s="18">
        <v>105.83698346473241</v>
      </c>
      <c r="AU43" s="18">
        <v>85.789591364140861</v>
      </c>
      <c r="AV43" s="18">
        <v>80.152730746385501</v>
      </c>
      <c r="AW43" s="18">
        <v>96.055531501467414</v>
      </c>
      <c r="AX43" s="19">
        <v>111.04869051888242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0.27781413806185018</v>
      </c>
      <c r="J44" s="18">
        <v>0.2015581810949815</v>
      </c>
      <c r="K44" s="18">
        <v>0.18883248510178541</v>
      </c>
      <c r="L44" s="18">
        <v>0.14407015943265655</v>
      </c>
      <c r="M44" s="18">
        <v>0.10580315176406865</v>
      </c>
      <c r="N44" s="18">
        <v>0.20905401540235469</v>
      </c>
      <c r="O44" s="18">
        <v>0.22326403057791355</v>
      </c>
      <c r="P44" s="17">
        <v>0.3728861566821261</v>
      </c>
      <c r="Q44" s="18">
        <v>0.29663019971525789</v>
      </c>
      <c r="R44" s="18">
        <v>0.28258613420055367</v>
      </c>
      <c r="S44" s="18">
        <v>0.23782380853142493</v>
      </c>
      <c r="T44" s="18">
        <v>0.15747003167741105</v>
      </c>
      <c r="U44" s="18">
        <v>0.30034173639766659</v>
      </c>
      <c r="V44" s="18">
        <v>0.33424146240240693</v>
      </c>
      <c r="W44" s="17">
        <v>3.9741720200008061E-6</v>
      </c>
      <c r="X44" s="18">
        <v>3.6174516439356497E-6</v>
      </c>
      <c r="Y44" s="18">
        <v>3.5597395081774514E-6</v>
      </c>
      <c r="Z44" s="18">
        <v>3.3443302719698431E-6</v>
      </c>
      <c r="AA44" s="18">
        <v>2.5609813203182092E-6</v>
      </c>
      <c r="AB44" s="18">
        <v>3.631911557926614E-6</v>
      </c>
      <c r="AC44" s="18">
        <v>4.0633627205753473E-6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3.0150686026363429</v>
      </c>
      <c r="AL44" s="18">
        <f t="shared" si="2"/>
        <v>2.7444370345054634</v>
      </c>
      <c r="AM44" s="18">
        <f t="shared" si="3"/>
        <v>2.700652807843932</v>
      </c>
      <c r="AN44" s="18">
        <f t="shared" si="4"/>
        <v>2.5372291760688519</v>
      </c>
      <c r="AO44" s="18">
        <f t="shared" si="5"/>
        <v>1.9429290760363271</v>
      </c>
      <c r="AP44" s="18">
        <f t="shared" si="6"/>
        <v>2.7554072774772229</v>
      </c>
      <c r="AQ44" s="18">
        <f t="shared" si="7"/>
        <v>3.0827345415026182</v>
      </c>
      <c r="AR44" s="17">
        <v>3.3235432864406698</v>
      </c>
      <c r="AS44" s="18">
        <v>3.0252231319427518</v>
      </c>
      <c r="AT44" s="18">
        <v>2.9769592972672525</v>
      </c>
      <c r="AU44" s="18">
        <v>2.7968156303016323</v>
      </c>
      <c r="AV44" s="18">
        <v>2.14171209273468</v>
      </c>
      <c r="AW44" s="18">
        <v>3.0373157514431952</v>
      </c>
      <c r="AX44" s="19">
        <v>3.3981321951782926</v>
      </c>
    </row>
    <row r="45" spans="1:50">
      <c r="A45" s="16" t="s">
        <v>45</v>
      </c>
      <c r="B45" s="17">
        <v>19.938753938924656</v>
      </c>
      <c r="C45" s="18">
        <v>24.689256269461374</v>
      </c>
      <c r="D45" s="18">
        <v>28.458633314061029</v>
      </c>
      <c r="E45" s="18">
        <v>23.140850362509603</v>
      </c>
      <c r="F45" s="18">
        <v>23.462538715519919</v>
      </c>
      <c r="G45" s="18">
        <v>15.428948354718132</v>
      </c>
      <c r="H45" s="18">
        <v>15.347607909867993</v>
      </c>
      <c r="I45" s="17">
        <v>5.5316667817906122</v>
      </c>
      <c r="J45" s="18">
        <v>4.5422857340731202</v>
      </c>
      <c r="K45" s="18">
        <v>5.3087328192610155</v>
      </c>
      <c r="L45" s="18">
        <v>4.5303187275662014</v>
      </c>
      <c r="M45" s="18">
        <v>4.8323673518267949</v>
      </c>
      <c r="N45" s="18">
        <v>4.7011776800846663</v>
      </c>
      <c r="O45" s="18">
        <v>5.20891297163078</v>
      </c>
      <c r="P45" s="17">
        <v>11.905773825645808</v>
      </c>
      <c r="Q45" s="18">
        <v>12.073589827537337</v>
      </c>
      <c r="R45" s="18">
        <v>13.569355938086415</v>
      </c>
      <c r="S45" s="18">
        <v>11.344778656523697</v>
      </c>
      <c r="T45" s="18">
        <v>11.619816961712143</v>
      </c>
      <c r="U45" s="18">
        <v>8.5310823029142497</v>
      </c>
      <c r="V45" s="18">
        <v>9.6901421986003076</v>
      </c>
      <c r="W45" s="17">
        <v>9.1751875194340152E-2</v>
      </c>
      <c r="X45" s="18">
        <v>9.2468470300852298E-2</v>
      </c>
      <c r="Y45" s="18">
        <v>0.10773760136437498</v>
      </c>
      <c r="Z45" s="18">
        <v>8.7733531059378755E-2</v>
      </c>
      <c r="AA45" s="18">
        <v>8.9652056516469097E-2</v>
      </c>
      <c r="AB45" s="18">
        <v>6.0837406599572409E-2</v>
      </c>
      <c r="AC45" s="18">
        <v>6.1453988637648303E-2</v>
      </c>
      <c r="AD45" s="17">
        <v>0.10684978294047487</v>
      </c>
      <c r="AE45" s="18">
        <v>0.12334342310526922</v>
      </c>
      <c r="AF45" s="18">
        <v>0.14797979035960127</v>
      </c>
      <c r="AG45" s="18">
        <v>0.11754167135515947</v>
      </c>
      <c r="AH45" s="18">
        <v>0.12248759773817457</v>
      </c>
      <c r="AI45" s="18">
        <v>8.4713857386385719E-2</v>
      </c>
      <c r="AJ45" s="18">
        <v>8.2110963166246706E-2</v>
      </c>
      <c r="AK45" s="17">
        <f t="shared" si="1"/>
        <v>28.775131679437916</v>
      </c>
      <c r="AL45" s="18">
        <f t="shared" si="2"/>
        <v>30.594139583926165</v>
      </c>
      <c r="AM45" s="18">
        <f t="shared" si="3"/>
        <v>32.814443327584648</v>
      </c>
      <c r="AN45" s="18">
        <f t="shared" si="4"/>
        <v>28.191515339653499</v>
      </c>
      <c r="AO45" s="18">
        <f t="shared" si="5"/>
        <v>30.68064459371287</v>
      </c>
      <c r="AP45" s="18">
        <f t="shared" si="6"/>
        <v>29.699181643443406</v>
      </c>
      <c r="AQ45" s="18">
        <f t="shared" si="7"/>
        <v>40.82331269439711</v>
      </c>
      <c r="AR45" s="17">
        <v>31.71914417669289</v>
      </c>
      <c r="AS45" s="18">
        <v>33.724256598897234</v>
      </c>
      <c r="AT45" s="18">
        <v>36.171721838873161</v>
      </c>
      <c r="AU45" s="18">
        <v>31.07581746556879</v>
      </c>
      <c r="AV45" s="18">
        <v>33.81961202274023</v>
      </c>
      <c r="AW45" s="18">
        <v>32.737734616565746</v>
      </c>
      <c r="AX45" s="19">
        <v>44.999986639473576</v>
      </c>
    </row>
    <row r="46" spans="1:50">
      <c r="A46" s="16" t="s">
        <v>46</v>
      </c>
      <c r="B46" s="17">
        <v>0.308170753267069</v>
      </c>
      <c r="C46" s="18">
        <v>0.308170753267069</v>
      </c>
      <c r="D46" s="18">
        <v>0.30456261764298997</v>
      </c>
      <c r="E46" s="18">
        <v>0.29491941087658502</v>
      </c>
      <c r="F46" s="18">
        <v>0.29491941087658502</v>
      </c>
      <c r="G46" s="18">
        <v>0.29491941087658502</v>
      </c>
      <c r="H46" s="18">
        <v>0.39979028904214597</v>
      </c>
      <c r="I46" s="17">
        <v>0.29853477937241224</v>
      </c>
      <c r="J46" s="18">
        <v>0.29698778891690103</v>
      </c>
      <c r="K46" s="18">
        <v>0.24972745310102012</v>
      </c>
      <c r="L46" s="18">
        <v>0.29318865658019505</v>
      </c>
      <c r="M46" s="18">
        <v>0.2962692318460321</v>
      </c>
      <c r="N46" s="18">
        <v>0.29151486319844078</v>
      </c>
      <c r="O46" s="18">
        <v>0.29885983526302029</v>
      </c>
      <c r="P46" s="17">
        <v>0.67144075335070119</v>
      </c>
      <c r="Q46" s="18">
        <v>0.66989376289519009</v>
      </c>
      <c r="R46" s="18">
        <v>0.62121480629081915</v>
      </c>
      <c r="S46" s="18">
        <v>0.65950781210798914</v>
      </c>
      <c r="T46" s="18">
        <v>0.6625883873738263</v>
      </c>
      <c r="U46" s="18">
        <v>0.66869304360274173</v>
      </c>
      <c r="V46" s="18">
        <v>0.69543543380761597</v>
      </c>
      <c r="W46" s="17">
        <v>1.6344181915695294E-3</v>
      </c>
      <c r="X46" s="18">
        <v>1.6344110151822527E-3</v>
      </c>
      <c r="Y46" s="18">
        <v>1.615163895850331E-3</v>
      </c>
      <c r="Z46" s="18">
        <v>1.5641798535498861E-3</v>
      </c>
      <c r="AA46" s="18">
        <v>1.549333591673308E-3</v>
      </c>
      <c r="AB46" s="18">
        <v>1.5463430170480422E-3</v>
      </c>
      <c r="AC46" s="18">
        <v>1.5326896927187539E-3</v>
      </c>
      <c r="AD46" s="17">
        <v>3.8521344158383701E-4</v>
      </c>
      <c r="AE46" s="18">
        <v>3.8521344158383701E-4</v>
      </c>
      <c r="AF46" s="18">
        <v>3.8070327205373802E-4</v>
      </c>
      <c r="AG46" s="18">
        <v>3.6864926359573202E-4</v>
      </c>
      <c r="AH46" s="18">
        <v>3.6460259417108799E-4</v>
      </c>
      <c r="AI46" s="18">
        <v>3.6373013079869202E-4</v>
      </c>
      <c r="AJ46" s="18">
        <v>3.3367305059056103E-4</v>
      </c>
      <c r="AK46" s="17">
        <f t="shared" si="1"/>
        <v>1.5976322471069764</v>
      </c>
      <c r="AL46" s="18">
        <f t="shared" si="2"/>
        <v>1.5921877671374109</v>
      </c>
      <c r="AM46" s="18">
        <f t="shared" si="3"/>
        <v>1.4892954959226301</v>
      </c>
      <c r="AN46" s="18">
        <f t="shared" si="4"/>
        <v>1.5605281065062204</v>
      </c>
      <c r="AO46" s="18">
        <f t="shared" si="5"/>
        <v>1.5635801779416989</v>
      </c>
      <c r="AP46" s="18">
        <f t="shared" si="6"/>
        <v>1.7237740530598853</v>
      </c>
      <c r="AQ46" s="18">
        <f t="shared" si="7"/>
        <v>2.0345051648725154</v>
      </c>
      <c r="AR46" s="17">
        <v>1.7610875999407383</v>
      </c>
      <c r="AS46" s="18">
        <v>1.7550860897810066</v>
      </c>
      <c r="AT46" s="18">
        <v>1.6416668074059704</v>
      </c>
      <c r="AU46" s="18">
        <v>1.7201872976109784</v>
      </c>
      <c r="AV46" s="18">
        <v>1.7235516295270921</v>
      </c>
      <c r="AW46" s="18">
        <v>1.9001351002024953</v>
      </c>
      <c r="AX46" s="19">
        <v>2.2426574227957876</v>
      </c>
    </row>
    <row r="47" spans="1:50">
      <c r="A47" s="16" t="s">
        <v>47</v>
      </c>
      <c r="B47" s="17">
        <v>32.595557152677159</v>
      </c>
      <c r="C47" s="18">
        <v>34.577749083803397</v>
      </c>
      <c r="D47" s="18">
        <v>34.617285458584526</v>
      </c>
      <c r="E47" s="18">
        <v>32.130496356125519</v>
      </c>
      <c r="F47" s="18">
        <v>31.989631201424562</v>
      </c>
      <c r="G47" s="18">
        <v>31.087959579977547</v>
      </c>
      <c r="H47" s="18">
        <v>32.64340136505119</v>
      </c>
      <c r="I47" s="17">
        <v>4.9691680383504009</v>
      </c>
      <c r="J47" s="18">
        <v>5.4408977924180126</v>
      </c>
      <c r="K47" s="18">
        <v>5.4622423285789532</v>
      </c>
      <c r="L47" s="18">
        <v>5.2791524460927288</v>
      </c>
      <c r="M47" s="18">
        <v>5.4114176352471768</v>
      </c>
      <c r="N47" s="18">
        <v>5.507034651828441</v>
      </c>
      <c r="O47" s="18">
        <v>5.3488315711000478</v>
      </c>
      <c r="P47" s="17">
        <v>11.525013807904255</v>
      </c>
      <c r="Q47" s="18">
        <v>12.131618117718704</v>
      </c>
      <c r="R47" s="18">
        <v>12.121176638568725</v>
      </c>
      <c r="S47" s="18">
        <v>11.740759837916357</v>
      </c>
      <c r="T47" s="18">
        <v>12.052687839213197</v>
      </c>
      <c r="U47" s="18">
        <v>12.444045059540167</v>
      </c>
      <c r="V47" s="18">
        <v>12.285841978811774</v>
      </c>
      <c r="W47" s="17">
        <v>0.12696452384132464</v>
      </c>
      <c r="X47" s="18">
        <v>0.13252853252665742</v>
      </c>
      <c r="Y47" s="18">
        <v>0.13239184913187799</v>
      </c>
      <c r="Z47" s="18">
        <v>0.12680925194422221</v>
      </c>
      <c r="AA47" s="18">
        <v>0.12642302088382071</v>
      </c>
      <c r="AB47" s="18">
        <v>0.12282046685094598</v>
      </c>
      <c r="AC47" s="18">
        <v>0.12565730986796139</v>
      </c>
      <c r="AD47" s="17">
        <v>6.4801280884786733E-2</v>
      </c>
      <c r="AE47" s="18">
        <v>7.1277231218262169E-2</v>
      </c>
      <c r="AF47" s="18">
        <v>7.133273217961536E-2</v>
      </c>
      <c r="AG47" s="18">
        <v>7.0294614056188587E-2</v>
      </c>
      <c r="AH47" s="18">
        <v>7.0048483502427289E-2</v>
      </c>
      <c r="AI47" s="18">
        <v>0.11277095728878682</v>
      </c>
      <c r="AJ47" s="18">
        <v>6.6792489336986949E-2</v>
      </c>
      <c r="AK47" s="17">
        <f t="shared" si="1"/>
        <v>33.538260663186684</v>
      </c>
      <c r="AL47" s="18">
        <f t="shared" si="2"/>
        <v>36.324259909086209</v>
      </c>
      <c r="AM47" s="18">
        <f t="shared" si="3"/>
        <v>36.13758447836085</v>
      </c>
      <c r="AN47" s="18">
        <f t="shared" si="4"/>
        <v>34.918947711574823</v>
      </c>
      <c r="AO47" s="18">
        <f t="shared" si="5"/>
        <v>37.40535896475528</v>
      </c>
      <c r="AP47" s="18">
        <f t="shared" si="6"/>
        <v>44.248336899064235</v>
      </c>
      <c r="AQ47" s="18">
        <f t="shared" si="7"/>
        <v>44.152540848471936</v>
      </c>
      <c r="AR47" s="17">
        <v>36.96959364989798</v>
      </c>
      <c r="AS47" s="18">
        <v>40.04063126464473</v>
      </c>
      <c r="AT47" s="18">
        <v>39.834856883926427</v>
      </c>
      <c r="AU47" s="18">
        <v>38.491540170893757</v>
      </c>
      <c r="AV47" s="18">
        <v>41.232338645798357</v>
      </c>
      <c r="AW47" s="18">
        <v>48.775428495544396</v>
      </c>
      <c r="AX47" s="19">
        <v>48.669831455219949</v>
      </c>
    </row>
    <row r="48" spans="1:50">
      <c r="A48" s="16" t="s">
        <v>48</v>
      </c>
      <c r="B48" s="17">
        <v>134.01444122020885</v>
      </c>
      <c r="C48" s="18">
        <v>137.16304391307827</v>
      </c>
      <c r="D48" s="18">
        <v>157.49643007424731</v>
      </c>
      <c r="E48" s="18">
        <v>82.339514807824742</v>
      </c>
      <c r="F48" s="18">
        <v>79.33689844511953</v>
      </c>
      <c r="G48" s="18">
        <v>92.157152895639854</v>
      </c>
      <c r="H48" s="18">
        <v>91.430939345275945</v>
      </c>
      <c r="I48" s="17">
        <v>57.476125198269528</v>
      </c>
      <c r="J48" s="18">
        <v>54.556511646833115</v>
      </c>
      <c r="K48" s="18">
        <v>56.777917463658184</v>
      </c>
      <c r="L48" s="18">
        <v>46.785348653570004</v>
      </c>
      <c r="M48" s="18">
        <v>42.920885116403412</v>
      </c>
      <c r="N48" s="18">
        <v>43.297658349757839</v>
      </c>
      <c r="O48" s="18">
        <v>43.528750177507725</v>
      </c>
      <c r="P48" s="17">
        <v>114.83515969778539</v>
      </c>
      <c r="Q48" s="18">
        <v>110.36444666414948</v>
      </c>
      <c r="R48" s="18">
        <v>116.06883331129377</v>
      </c>
      <c r="S48" s="18">
        <v>89.908754657721872</v>
      </c>
      <c r="T48" s="18">
        <v>83.409297196583097</v>
      </c>
      <c r="U48" s="18">
        <v>88.396121855833456</v>
      </c>
      <c r="V48" s="18">
        <v>88.856754107128083</v>
      </c>
      <c r="W48" s="17">
        <v>0.67298853669661418</v>
      </c>
      <c r="X48" s="18">
        <v>0.69529505120891766</v>
      </c>
      <c r="Y48" s="18">
        <v>0.77737233144058882</v>
      </c>
      <c r="Z48" s="18">
        <v>0.58300672989117808</v>
      </c>
      <c r="AA48" s="18">
        <v>0.5636257817098137</v>
      </c>
      <c r="AB48" s="18">
        <v>0.65041963665026814</v>
      </c>
      <c r="AC48" s="18">
        <v>0.63039636035001267</v>
      </c>
      <c r="AD48" s="17">
        <v>0.31698685196517018</v>
      </c>
      <c r="AE48" s="18">
        <v>0.32971807041779172</v>
      </c>
      <c r="AF48" s="18">
        <v>0.37164754275412049</v>
      </c>
      <c r="AG48" s="18">
        <v>0.21442850315387621</v>
      </c>
      <c r="AH48" s="18">
        <v>0.20065324495172945</v>
      </c>
      <c r="AI48" s="18">
        <v>0.23682761500623242</v>
      </c>
      <c r="AJ48" s="18">
        <v>0.21519360241450966</v>
      </c>
      <c r="AK48" s="17">
        <f t="shared" si="1"/>
        <v>202.61247061406939</v>
      </c>
      <c r="AL48" s="18">
        <f t="shared" si="2"/>
        <v>206.10864885912454</v>
      </c>
      <c r="AM48" s="18">
        <f t="shared" si="3"/>
        <v>221.09833230920816</v>
      </c>
      <c r="AN48" s="18">
        <f t="shared" si="4"/>
        <v>185.2566140965869</v>
      </c>
      <c r="AO48" s="18">
        <f t="shared" si="5"/>
        <v>170.6733334353701</v>
      </c>
      <c r="AP48" s="18">
        <f t="shared" si="6"/>
        <v>175.12451574558733</v>
      </c>
      <c r="AQ48" s="18">
        <f t="shared" si="7"/>
        <v>199.00977387870583</v>
      </c>
      <c r="AR48" s="17">
        <v>223.34195509506546</v>
      </c>
      <c r="AS48" s="18">
        <v>227.19583083255046</v>
      </c>
      <c r="AT48" s="18">
        <v>243.71912378609557</v>
      </c>
      <c r="AU48" s="18">
        <v>204.21040354142281</v>
      </c>
      <c r="AV48" s="18">
        <v>188.13509285247625</v>
      </c>
      <c r="AW48" s="18">
        <v>193.04168007603411</v>
      </c>
      <c r="AX48" s="19">
        <v>219.37066285401011</v>
      </c>
    </row>
    <row r="49" spans="1:50">
      <c r="A49" s="16" t="s">
        <v>49</v>
      </c>
      <c r="B49" s="17">
        <v>14.9573291882667</v>
      </c>
      <c r="C49" s="18">
        <v>14.9573291882667</v>
      </c>
      <c r="D49" s="18">
        <v>14.957329188266698</v>
      </c>
      <c r="E49" s="18">
        <v>14.263570312309096</v>
      </c>
      <c r="F49" s="18">
        <v>13.766440581785883</v>
      </c>
      <c r="G49" s="18">
        <v>13.052204064537106</v>
      </c>
      <c r="H49" s="18">
        <v>14.50795268811734</v>
      </c>
      <c r="I49" s="17">
        <v>24.46000656919103</v>
      </c>
      <c r="J49" s="18">
        <v>21.011485913855037</v>
      </c>
      <c r="K49" s="18">
        <v>20.936651641271247</v>
      </c>
      <c r="L49" s="18">
        <v>19.773157849794764</v>
      </c>
      <c r="M49" s="18">
        <v>18.941923140792824</v>
      </c>
      <c r="N49" s="18">
        <v>19.814203798128236</v>
      </c>
      <c r="O49" s="18">
        <v>19.809344549002791</v>
      </c>
      <c r="P49" s="17">
        <v>55.798728101299396</v>
      </c>
      <c r="Q49" s="18">
        <v>47.909605068685678</v>
      </c>
      <c r="R49" s="18">
        <v>47.834770796101886</v>
      </c>
      <c r="S49" s="18">
        <v>45.139371626176874</v>
      </c>
      <c r="T49" s="18">
        <v>44.308136917174927</v>
      </c>
      <c r="U49" s="18">
        <v>45.204292861282219</v>
      </c>
      <c r="V49" s="18">
        <v>45.230867748145982</v>
      </c>
      <c r="W49" s="17">
        <v>7.7430328327029077E-2</v>
      </c>
      <c r="X49" s="18">
        <v>7.7430741327481054E-2</v>
      </c>
      <c r="Y49" s="18">
        <v>7.7429453499216025E-2</v>
      </c>
      <c r="Z49" s="18">
        <v>7.2905084740237505E-2</v>
      </c>
      <c r="AA49" s="18">
        <v>7.2040026150071185E-2</v>
      </c>
      <c r="AB49" s="18">
        <v>7.520123952913027E-2</v>
      </c>
      <c r="AC49" s="18">
        <v>7.6743063521682656E-2</v>
      </c>
      <c r="AD49" s="17">
        <v>3.4097548083033155E-2</v>
      </c>
      <c r="AE49" s="18">
        <v>3.4097548083033155E-2</v>
      </c>
      <c r="AF49" s="18">
        <v>3.4097548083033155E-2</v>
      </c>
      <c r="AG49" s="18">
        <v>3.2544356569695239E-2</v>
      </c>
      <c r="AH49" s="18">
        <v>3.2806434287067594E-2</v>
      </c>
      <c r="AI49" s="18">
        <v>3.5732162484884651E-2</v>
      </c>
      <c r="AJ49" s="18">
        <v>5.18670134474358E-2</v>
      </c>
      <c r="AK49" s="17">
        <f t="shared" si="1"/>
        <v>35.794284724811916</v>
      </c>
      <c r="AL49" s="18">
        <f t="shared" si="2"/>
        <v>36.10761406469549</v>
      </c>
      <c r="AM49" s="18">
        <f t="shared" si="3"/>
        <v>35.130582736430526</v>
      </c>
      <c r="AN49" s="18">
        <f t="shared" si="4"/>
        <v>33.609454085800273</v>
      </c>
      <c r="AO49" s="18">
        <f t="shared" si="5"/>
        <v>33.764294164818914</v>
      </c>
      <c r="AP49" s="18">
        <f t="shared" si="6"/>
        <v>34.318450051599498</v>
      </c>
      <c r="AQ49" s="18">
        <f t="shared" si="7"/>
        <v>34.757894241770281</v>
      </c>
      <c r="AR49" s="17">
        <v>39.456433789292149</v>
      </c>
      <c r="AS49" s="18">
        <v>39.801820167268552</v>
      </c>
      <c r="AT49" s="18">
        <v>38.724827786777468</v>
      </c>
      <c r="AU49" s="18">
        <v>37.04807094277259</v>
      </c>
      <c r="AV49" s="18">
        <v>37.218752865115704</v>
      </c>
      <c r="AW49" s="18">
        <v>37.829604994828699</v>
      </c>
      <c r="AX49" s="19">
        <v>38.314009159540042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5.0525590752000004E-4</v>
      </c>
      <c r="J50" s="18">
        <v>2.56838419656E-3</v>
      </c>
      <c r="K50" s="18">
        <v>5.0534958474000001E-4</v>
      </c>
      <c r="L50" s="18">
        <v>2.5684758947835001E-3</v>
      </c>
      <c r="M50" s="18">
        <v>2.5684730993220002E-3</v>
      </c>
      <c r="N50" s="18">
        <v>2.5683944696523863E-3</v>
      </c>
      <c r="O50" s="18">
        <v>1.2775366319282319E-2</v>
      </c>
      <c r="P50" s="17">
        <v>5.0525590752000004E-4</v>
      </c>
      <c r="Q50" s="18">
        <v>2.56838419656E-3</v>
      </c>
      <c r="R50" s="18">
        <v>5.0534958474000001E-4</v>
      </c>
      <c r="S50" s="18">
        <v>2.5684758947835001E-3</v>
      </c>
      <c r="T50" s="18">
        <v>2.5684730993220002E-3</v>
      </c>
      <c r="U50" s="18">
        <v>2.5684087042640589E-3</v>
      </c>
      <c r="V50" s="18">
        <v>2.6918374227890982E-2</v>
      </c>
      <c r="W50" s="17">
        <v>8.8419783816000001E-10</v>
      </c>
      <c r="X50" s="18">
        <v>4.49467234398E-9</v>
      </c>
      <c r="Y50" s="18">
        <v>8.84361773295E-10</v>
      </c>
      <c r="Z50" s="18">
        <v>4.4948328158711247E-9</v>
      </c>
      <c r="AA50" s="18">
        <v>4.4948279238135004E-9</v>
      </c>
      <c r="AB50" s="18">
        <v>4.4949842602134735E-9</v>
      </c>
      <c r="AC50" s="18">
        <v>3.1440363637910105E-7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3.4099544245367779E-3</v>
      </c>
      <c r="AM50" s="18">
        <f t="shared" si="3"/>
        <v>6.7093507845516381E-4</v>
      </c>
      <c r="AN50" s="18">
        <f t="shared" si="4"/>
        <v>3.410076169080822E-3</v>
      </c>
      <c r="AO50" s="18">
        <f t="shared" si="5"/>
        <v>3.4100724576437589E-3</v>
      </c>
      <c r="AP50" s="18">
        <f t="shared" si="6"/>
        <v>3.4101910647318843E-3</v>
      </c>
      <c r="AQ50" s="18">
        <f t="shared" si="7"/>
        <v>0.23852730275151232</v>
      </c>
      <c r="AR50" s="17">
        <v>7.3944202065552003E-4</v>
      </c>
      <c r="AS50" s="18">
        <v>3.7588302716655602E-3</v>
      </c>
      <c r="AT50" s="18">
        <v>7.3957911726699004E-4</v>
      </c>
      <c r="AU50" s="18">
        <v>3.7589644720156501E-3</v>
      </c>
      <c r="AV50" s="18">
        <v>3.7589603808577498E-3</v>
      </c>
      <c r="AW50" s="18">
        <v>3.759091122755668E-3</v>
      </c>
      <c r="AX50" s="19">
        <v>0.26293126962332231</v>
      </c>
    </row>
    <row r="51" spans="1:50">
      <c r="A51" s="16" t="s">
        <v>51</v>
      </c>
      <c r="B51" s="17">
        <v>2.1807834231308991</v>
      </c>
      <c r="C51" s="18">
        <v>2.1735209425094411</v>
      </c>
      <c r="D51" s="18">
        <v>2.838230307338006</v>
      </c>
      <c r="E51" s="18">
        <v>0.735524983727458</v>
      </c>
      <c r="F51" s="18">
        <v>0.97149281873584303</v>
      </c>
      <c r="G51" s="18">
        <v>0.64453525568637104</v>
      </c>
      <c r="H51" s="18">
        <v>0.56198895591291131</v>
      </c>
      <c r="I51" s="17">
        <v>6.7332855605623152</v>
      </c>
      <c r="J51" s="18">
        <v>6.6564975586698321</v>
      </c>
      <c r="K51" s="18">
        <v>6.0654551138150126</v>
      </c>
      <c r="L51" s="18">
        <v>4.3716300289401637</v>
      </c>
      <c r="M51" s="18">
        <v>5.0246994361126385</v>
      </c>
      <c r="N51" s="18">
        <v>3.5310725685563984</v>
      </c>
      <c r="O51" s="18">
        <v>3.251245471966326</v>
      </c>
      <c r="P51" s="17">
        <v>10.613560413366358</v>
      </c>
      <c r="Q51" s="18">
        <v>11.544714031036744</v>
      </c>
      <c r="R51" s="18">
        <v>14.060263865378422</v>
      </c>
      <c r="S51" s="18">
        <v>8.5557696302492428</v>
      </c>
      <c r="T51" s="18">
        <v>8.4479140651358886</v>
      </c>
      <c r="U51" s="18">
        <v>7.3749084170527652</v>
      </c>
      <c r="V51" s="18">
        <v>6.8058937748625334</v>
      </c>
      <c r="W51" s="17">
        <v>1.3483666456340661E-2</v>
      </c>
      <c r="X51" s="18">
        <v>1.5121791105905063E-2</v>
      </c>
      <c r="Y51" s="18">
        <v>2.2406087689168977E-2</v>
      </c>
      <c r="Z51" s="18">
        <v>7.8472771556285081E-3</v>
      </c>
      <c r="AA51" s="18">
        <v>9.4982354597225507E-3</v>
      </c>
      <c r="AB51" s="18">
        <v>6.071204219116849E-3</v>
      </c>
      <c r="AC51" s="18">
        <v>4.2945126529532335E-3</v>
      </c>
      <c r="AD51" s="17">
        <v>2.3756114951823708E-2</v>
      </c>
      <c r="AE51" s="18">
        <v>2.7146461018099803E-2</v>
      </c>
      <c r="AF51" s="18">
        <v>4.4071081185954736E-2</v>
      </c>
      <c r="AG51" s="18">
        <v>1.080107979033146E-2</v>
      </c>
      <c r="AH51" s="18">
        <v>1.6080361305542391E-2</v>
      </c>
      <c r="AI51" s="18">
        <v>8.3192962199426495E-3</v>
      </c>
      <c r="AJ51" s="18">
        <v>4.0172623858006412E-3</v>
      </c>
      <c r="AK51" s="17">
        <f t="shared" si="1"/>
        <v>21.167967782351315</v>
      </c>
      <c r="AL51" s="18">
        <f t="shared" si="2"/>
        <v>21.294817766427652</v>
      </c>
      <c r="AM51" s="18">
        <f t="shared" si="3"/>
        <v>24.087639769797541</v>
      </c>
      <c r="AN51" s="18">
        <f t="shared" si="4"/>
        <v>19.564866733201516</v>
      </c>
      <c r="AO51" s="18">
        <f t="shared" si="5"/>
        <v>18.515689488743995</v>
      </c>
      <c r="AP51" s="18">
        <f t="shared" si="6"/>
        <v>19.538151439481659</v>
      </c>
      <c r="AQ51" s="18">
        <f t="shared" si="7"/>
        <v>17.909330628665089</v>
      </c>
      <c r="AR51" s="17">
        <v>23.333683734131462</v>
      </c>
      <c r="AS51" s="18">
        <v>23.473511866928632</v>
      </c>
      <c r="AT51" s="18">
        <v>26.552070282285296</v>
      </c>
      <c r="AU51" s="18">
        <v>21.566567813542097</v>
      </c>
      <c r="AV51" s="18">
        <v>20.410048196026882</v>
      </c>
      <c r="AW51" s="18">
        <v>21.537119251406466</v>
      </c>
      <c r="AX51" s="19">
        <v>19.741652154614442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0.13565257788500595</v>
      </c>
      <c r="L52" s="18">
        <v>0.13565258188059012</v>
      </c>
      <c r="M52" s="18">
        <v>0.26645458423319451</v>
      </c>
      <c r="N52" s="18">
        <v>0.26645458023761048</v>
      </c>
      <c r="O52" s="18">
        <v>0.32647605880350467</v>
      </c>
      <c r="P52" s="17">
        <v>0.77469110812232944</v>
      </c>
      <c r="Q52" s="18">
        <v>0.77469110812232944</v>
      </c>
      <c r="R52" s="18">
        <v>0.77469174113702244</v>
      </c>
      <c r="S52" s="18">
        <v>0.77469174513260652</v>
      </c>
      <c r="T52" s="18">
        <v>0.9054937474852115</v>
      </c>
      <c r="U52" s="18">
        <v>0.90549374348962752</v>
      </c>
      <c r="V52" s="18">
        <v>0.96551522205552065</v>
      </c>
      <c r="W52" s="17">
        <v>4.6746362271456028E-6</v>
      </c>
      <c r="X52" s="18">
        <v>4.6746362271456028E-6</v>
      </c>
      <c r="Y52" s="18">
        <v>4.6746386626756824E-6</v>
      </c>
      <c r="Z52" s="18">
        <v>4.6746386780487315E-6</v>
      </c>
      <c r="AA52" s="18">
        <v>5.1779006331916277E-6</v>
      </c>
      <c r="AB52" s="18">
        <v>5.1779006178185777E-6</v>
      </c>
      <c r="AC52" s="18">
        <v>5.9828751671276167E-6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3.5464868773370997</v>
      </c>
      <c r="AL52" s="18">
        <f t="shared" si="2"/>
        <v>3.5464868773370997</v>
      </c>
      <c r="AM52" s="18">
        <f t="shared" si="3"/>
        <v>3.5464887250906068</v>
      </c>
      <c r="AN52" s="18">
        <f t="shared" si="4"/>
        <v>3.546488736753612</v>
      </c>
      <c r="AO52" s="18">
        <f t="shared" si="5"/>
        <v>3.928296396869043</v>
      </c>
      <c r="AP52" s="18">
        <f t="shared" si="6"/>
        <v>3.928296385206036</v>
      </c>
      <c r="AQ52" s="18">
        <f t="shared" si="7"/>
        <v>4.5390030877162451</v>
      </c>
      <c r="AR52" s="17">
        <v>3.9093314962443357</v>
      </c>
      <c r="AS52" s="18">
        <v>3.9093314962443357</v>
      </c>
      <c r="AT52" s="18">
        <v>3.9093335330433518</v>
      </c>
      <c r="AU52" s="18">
        <v>3.909333545899611</v>
      </c>
      <c r="AV52" s="18">
        <v>4.3302043295291117</v>
      </c>
      <c r="AW52" s="18">
        <v>4.3302043166728508</v>
      </c>
      <c r="AX52" s="19">
        <v>5.003393032623582</v>
      </c>
    </row>
    <row r="53" spans="1:50">
      <c r="A53" s="16" t="s">
        <v>53</v>
      </c>
      <c r="B53" s="17">
        <v>73.373945061063608</v>
      </c>
      <c r="C53" s="18">
        <v>70.165405086413685</v>
      </c>
      <c r="D53" s="18">
        <v>68.495410568415309</v>
      </c>
      <c r="E53" s="18">
        <v>65.884837348591105</v>
      </c>
      <c r="F53" s="18">
        <v>67.070867295708013</v>
      </c>
      <c r="G53" s="18">
        <v>65.527091221839015</v>
      </c>
      <c r="H53" s="18">
        <v>62.618689427544432</v>
      </c>
      <c r="I53" s="17">
        <v>25.383837115410145</v>
      </c>
      <c r="J53" s="18">
        <v>14.475436289107069</v>
      </c>
      <c r="K53" s="18">
        <v>14.474258858700891</v>
      </c>
      <c r="L53" s="18">
        <v>14.035556465394276</v>
      </c>
      <c r="M53" s="18">
        <v>13.457240222285158</v>
      </c>
      <c r="N53" s="18">
        <v>13.725211137449572</v>
      </c>
      <c r="O53" s="18">
        <v>13.235215512338252</v>
      </c>
      <c r="P53" s="17">
        <v>61.27167670324792</v>
      </c>
      <c r="Q53" s="18">
        <v>49.098588503352019</v>
      </c>
      <c r="R53" s="18">
        <v>49.091709628405567</v>
      </c>
      <c r="S53" s="18">
        <v>48.031694271406465</v>
      </c>
      <c r="T53" s="18">
        <v>47.463726873414785</v>
      </c>
      <c r="U53" s="18">
        <v>48.41324716945811</v>
      </c>
      <c r="V53" s="18">
        <v>46.83721194126143</v>
      </c>
      <c r="W53" s="17">
        <v>0.36055131336498958</v>
      </c>
      <c r="X53" s="18">
        <v>0.36813130323771226</v>
      </c>
      <c r="Y53" s="18">
        <v>0.3693746397141579</v>
      </c>
      <c r="Z53" s="18">
        <v>0.32114111877629847</v>
      </c>
      <c r="AA53" s="18">
        <v>0.31869671600964783</v>
      </c>
      <c r="AB53" s="18">
        <v>0.31300510093198908</v>
      </c>
      <c r="AC53" s="18">
        <v>0.31099118217107147</v>
      </c>
      <c r="AD53" s="17">
        <v>0.23616846465611199</v>
      </c>
      <c r="AE53" s="18">
        <v>0.26056998229777734</v>
      </c>
      <c r="AF53" s="18">
        <v>0.27701038860204846</v>
      </c>
      <c r="AG53" s="18">
        <v>0.32708207207460294</v>
      </c>
      <c r="AH53" s="18">
        <v>0.31524799952279964</v>
      </c>
      <c r="AI53" s="18">
        <v>0.31819828834955211</v>
      </c>
      <c r="AJ53" s="18">
        <v>0.28398606307429519</v>
      </c>
      <c r="AK53" s="17">
        <f t="shared" si="1"/>
        <v>74.613744002854531</v>
      </c>
      <c r="AL53" s="18">
        <f t="shared" si="2"/>
        <v>74.571219332014664</v>
      </c>
      <c r="AM53" s="18">
        <f t="shared" si="3"/>
        <v>74.539770583727829</v>
      </c>
      <c r="AN53" s="18">
        <f t="shared" si="4"/>
        <v>72.320796557427087</v>
      </c>
      <c r="AO53" s="18">
        <f t="shared" si="5"/>
        <v>71.873525150417308</v>
      </c>
      <c r="AP53" s="18">
        <f t="shared" si="6"/>
        <v>82.902895299988103</v>
      </c>
      <c r="AQ53" s="18">
        <f t="shared" si="7"/>
        <v>83.168496752552514</v>
      </c>
      <c r="AR53" s="17">
        <v>82.24755076553059</v>
      </c>
      <c r="AS53" s="18">
        <v>82.200675353092421</v>
      </c>
      <c r="AT53" s="18">
        <v>82.166009051919616</v>
      </c>
      <c r="AU53" s="18">
        <v>79.720009574014014</v>
      </c>
      <c r="AV53" s="18">
        <v>79.226977382081657</v>
      </c>
      <c r="AW53" s="18">
        <v>91.384773421025187</v>
      </c>
      <c r="AX53" s="19">
        <v>91.677548823802923</v>
      </c>
    </row>
    <row r="54" spans="1:50">
      <c r="A54" s="16" t="s">
        <v>54</v>
      </c>
      <c r="B54" s="17">
        <v>8.9583726866769346</v>
      </c>
      <c r="C54" s="18">
        <v>8.9820884692675733</v>
      </c>
      <c r="D54" s="18">
        <v>9.3679549432868914</v>
      </c>
      <c r="E54" s="18">
        <v>8.6626768972288151</v>
      </c>
      <c r="F54" s="18">
        <v>7.1748620133801895</v>
      </c>
      <c r="G54" s="18">
        <v>8.6266471593356044</v>
      </c>
      <c r="H54" s="18">
        <v>8.5874401069538973</v>
      </c>
      <c r="I54" s="17">
        <v>5.2586504480466951</v>
      </c>
      <c r="J54" s="18">
        <v>5.2205900728496673</v>
      </c>
      <c r="K54" s="18">
        <v>5.399010955321522</v>
      </c>
      <c r="L54" s="18">
        <v>4.9254662063590846</v>
      </c>
      <c r="M54" s="18">
        <v>4.1441624332954721</v>
      </c>
      <c r="N54" s="18">
        <v>5.0077266374610376</v>
      </c>
      <c r="O54" s="18">
        <v>4.973481116030956</v>
      </c>
      <c r="P54" s="17">
        <v>11.99635590584889</v>
      </c>
      <c r="Q54" s="18">
        <v>11.98270298919406</v>
      </c>
      <c r="R54" s="18">
        <v>12.315759470045917</v>
      </c>
      <c r="S54" s="18">
        <v>11.351063634629051</v>
      </c>
      <c r="T54" s="18">
        <v>9.5384687372217734</v>
      </c>
      <c r="U54" s="18">
        <v>11.389032492788891</v>
      </c>
      <c r="V54" s="18">
        <v>11.399652992704489</v>
      </c>
      <c r="W54" s="17">
        <v>9.3267182527628806E-2</v>
      </c>
      <c r="X54" s="18">
        <v>9.4607264076898664E-2</v>
      </c>
      <c r="Y54" s="18">
        <v>9.8966503762446992E-2</v>
      </c>
      <c r="Z54" s="18">
        <v>9.1974194800466716E-2</v>
      </c>
      <c r="AA54" s="18">
        <v>7.3158578667795141E-2</v>
      </c>
      <c r="AB54" s="18">
        <v>9.1547600112755395E-2</v>
      </c>
      <c r="AC54" s="18">
        <v>9.1653243652875874E-2</v>
      </c>
      <c r="AD54" s="17">
        <v>2.5217651171316163E-2</v>
      </c>
      <c r="AE54" s="18">
        <v>2.5891133085025178E-2</v>
      </c>
      <c r="AF54" s="18">
        <v>3.1135449055679103E-2</v>
      </c>
      <c r="AG54" s="18">
        <v>2.5048927522428228E-2</v>
      </c>
      <c r="AH54" s="18">
        <v>2.048145442128211E-2</v>
      </c>
      <c r="AI54" s="18">
        <v>2.4970020426129523E-2</v>
      </c>
      <c r="AJ54" s="18">
        <v>2.4704760796203568E-2</v>
      </c>
      <c r="AK54" s="17">
        <f t="shared" si="1"/>
        <v>38.976776937465864</v>
      </c>
      <c r="AL54" s="18">
        <f t="shared" si="2"/>
        <v>38.912953262749078</v>
      </c>
      <c r="AM54" s="18">
        <f t="shared" si="3"/>
        <v>39.580822838513896</v>
      </c>
      <c r="AN54" s="18">
        <f t="shared" si="4"/>
        <v>35.982075819922905</v>
      </c>
      <c r="AO54" s="18">
        <f t="shared" si="5"/>
        <v>32.484437658876267</v>
      </c>
      <c r="AP54" s="18">
        <f t="shared" si="6"/>
        <v>36.235067122123439</v>
      </c>
      <c r="AQ54" s="18">
        <f t="shared" si="7"/>
        <v>36.828995458385563</v>
      </c>
      <c r="AR54" s="17">
        <v>42.964529962714934</v>
      </c>
      <c r="AS54" s="18">
        <v>42.894176424014198</v>
      </c>
      <c r="AT54" s="18">
        <v>43.630376403945093</v>
      </c>
      <c r="AU54" s="18">
        <v>39.66343797913504</v>
      </c>
      <c r="AV54" s="18">
        <v>35.80795296019356</v>
      </c>
      <c r="AW54" s="18">
        <v>39.942313074455015</v>
      </c>
      <c r="AX54" s="19">
        <v>40.597006812728452</v>
      </c>
    </row>
    <row r="55" spans="1:50" ht="13.5" thickBot="1">
      <c r="A55" s="16" t="s">
        <v>55</v>
      </c>
      <c r="B55" s="20">
        <v>19.376349117148678</v>
      </c>
      <c r="C55" s="21">
        <v>19.754890627321675</v>
      </c>
      <c r="D55" s="21">
        <v>19.743299540362862</v>
      </c>
      <c r="E55" s="21">
        <v>19.755144289989346</v>
      </c>
      <c r="F55" s="21">
        <v>17.567299106468209</v>
      </c>
      <c r="G55" s="21">
        <v>19.755144327261725</v>
      </c>
      <c r="H55" s="21">
        <v>20.223705058090012</v>
      </c>
      <c r="I55" s="20">
        <v>10.782706729626026</v>
      </c>
      <c r="J55" s="21">
        <v>5.9359050730297378</v>
      </c>
      <c r="K55" s="21">
        <v>5.9342555725142043</v>
      </c>
      <c r="L55" s="21">
        <v>5.9382578079526356</v>
      </c>
      <c r="M55" s="21">
        <v>4.4872223665217765</v>
      </c>
      <c r="N55" s="21">
        <v>5.9382578235217185</v>
      </c>
      <c r="O55" s="21">
        <v>5.9361364356288213</v>
      </c>
      <c r="P55" s="20">
        <v>24.856651456039799</v>
      </c>
      <c r="Q55" s="21">
        <v>13.688278245020154</v>
      </c>
      <c r="R55" s="21">
        <v>13.678539860173393</v>
      </c>
      <c r="S55" s="21">
        <v>13.693278479497268</v>
      </c>
      <c r="T55" s="21">
        <v>12.294766012631595</v>
      </c>
      <c r="U55" s="21">
        <v>13.745801469631539</v>
      </c>
      <c r="V55" s="21">
        <v>13.688397314964194</v>
      </c>
      <c r="W55" s="20">
        <v>0.26909252893041596</v>
      </c>
      <c r="X55" s="21">
        <v>0.27045629472569205</v>
      </c>
      <c r="Y55" s="21">
        <v>0.2704347526278581</v>
      </c>
      <c r="Z55" s="21">
        <v>0.27046278731160472</v>
      </c>
      <c r="AA55" s="21">
        <v>0.26642164248158606</v>
      </c>
      <c r="AB55" s="21">
        <v>0.27046293451076175</v>
      </c>
      <c r="AC55" s="21">
        <v>0.27233266404273782</v>
      </c>
      <c r="AD55" s="20">
        <v>2.9018882174439202E-2</v>
      </c>
      <c r="AE55" s="21">
        <v>2.9335165716055361E-2</v>
      </c>
      <c r="AF55" s="21">
        <v>2.930544805069903E-2</v>
      </c>
      <c r="AG55" s="21">
        <v>2.933533595333334E-2</v>
      </c>
      <c r="AH55" s="21">
        <v>2.3996417131961666E-2</v>
      </c>
      <c r="AI55" s="21">
        <v>2.9335335984471501E-2</v>
      </c>
      <c r="AJ55" s="21">
        <v>2.9335335242387621E-2</v>
      </c>
      <c r="AK55" s="20">
        <f t="shared" si="1"/>
        <v>28.314812982306758</v>
      </c>
      <c r="AL55" s="21">
        <f t="shared" si="2"/>
        <v>28.930843831650996</v>
      </c>
      <c r="AM55" s="21">
        <f t="shared" si="3"/>
        <v>28.921615819910595</v>
      </c>
      <c r="AN55" s="21">
        <f t="shared" si="4"/>
        <v>28.941546009045542</v>
      </c>
      <c r="AO55" s="21">
        <f t="shared" si="5"/>
        <v>27.44273549490509</v>
      </c>
      <c r="AP55" s="21">
        <f t="shared" si="6"/>
        <v>29.05311875402893</v>
      </c>
      <c r="AQ55" s="21">
        <f t="shared" si="7"/>
        <v>28.931177323082597</v>
      </c>
      <c r="AR55" s="20">
        <v>31.211729813339545</v>
      </c>
      <c r="AS55" s="21">
        <v>31.890787394911044</v>
      </c>
      <c r="AT55" s="21">
        <v>31.880615256061471</v>
      </c>
      <c r="AU55" s="21">
        <v>31.902584522777001</v>
      </c>
      <c r="AV55" s="21">
        <v>30.250429206124327</v>
      </c>
      <c r="AW55" s="21">
        <v>32.025572386872383</v>
      </c>
      <c r="AX55" s="22">
        <v>31.891155006184501</v>
      </c>
    </row>
    <row r="56" spans="1:50" ht="13.5" thickBot="1">
      <c r="A56" s="23" t="s">
        <v>56</v>
      </c>
      <c r="B56" s="24">
        <f>SUM(B7:B55)</f>
        <v>1126.216221434807</v>
      </c>
      <c r="C56" s="24">
        <f>SUM(C7:C55)</f>
        <v>1120.6429715002953</v>
      </c>
      <c r="D56" s="24">
        <f t="shared" ref="D56:AX56" si="8">SUM(D7:D55)</f>
        <v>1173.8197214329227</v>
      </c>
      <c r="E56" s="24">
        <f t="shared" si="8"/>
        <v>993.80237038151222</v>
      </c>
      <c r="F56" s="24">
        <f t="shared" si="8"/>
        <v>876.25556406216708</v>
      </c>
      <c r="G56" s="24">
        <f t="shared" si="8"/>
        <v>936.49632434432806</v>
      </c>
      <c r="H56" s="24">
        <f t="shared" si="8"/>
        <v>937.63238335810763</v>
      </c>
      <c r="I56" s="24">
        <f t="shared" si="8"/>
        <v>573.50202145582625</v>
      </c>
      <c r="J56" s="24">
        <f t="shared" si="8"/>
        <v>425.52600620523117</v>
      </c>
      <c r="K56" s="24">
        <f t="shared" si="8"/>
        <v>426.06834791915128</v>
      </c>
      <c r="L56" s="24">
        <f t="shared" si="8"/>
        <v>378.07016878091298</v>
      </c>
      <c r="M56" s="24">
        <f t="shared" si="8"/>
        <v>335.01321090613538</v>
      </c>
      <c r="N56" s="24">
        <f t="shared" si="8"/>
        <v>346.81181692025291</v>
      </c>
      <c r="O56" s="24">
        <f t="shared" si="8"/>
        <v>350.08241662460875</v>
      </c>
      <c r="P56" s="24">
        <f t="shared" si="8"/>
        <v>1265.6375468248752</v>
      </c>
      <c r="Q56" s="24">
        <f t="shared" si="8"/>
        <v>1048.4977420117887</v>
      </c>
      <c r="R56" s="24">
        <f t="shared" si="8"/>
        <v>1058.4463198656449</v>
      </c>
      <c r="S56" s="24">
        <f t="shared" si="8"/>
        <v>930.00983102621615</v>
      </c>
      <c r="T56" s="24">
        <f t="shared" si="8"/>
        <v>819.20030933818657</v>
      </c>
      <c r="U56" s="24">
        <f t="shared" si="8"/>
        <v>862.25305029943013</v>
      </c>
      <c r="V56" s="24">
        <f t="shared" si="8"/>
        <v>870.59868623703062</v>
      </c>
      <c r="W56" s="24">
        <f t="shared" si="8"/>
        <v>5.0264459901048397</v>
      </c>
      <c r="X56" s="24">
        <f t="shared" si="8"/>
        <v>4.9772177377704114</v>
      </c>
      <c r="Y56" s="24">
        <f t="shared" si="8"/>
        <v>5.1329782196206057</v>
      </c>
      <c r="Z56" s="24">
        <f t="shared" si="8"/>
        <v>4.5067829557449963</v>
      </c>
      <c r="AA56" s="24">
        <f t="shared" si="8"/>
        <v>4.0882244623269681</v>
      </c>
      <c r="AB56" s="24">
        <f t="shared" si="8"/>
        <v>4.3504333431739894</v>
      </c>
      <c r="AC56" s="24">
        <f t="shared" si="8"/>
        <v>4.3980198936697654</v>
      </c>
      <c r="AD56" s="24">
        <f t="shared" si="8"/>
        <v>3.3674307066680043</v>
      </c>
      <c r="AE56" s="24">
        <f t="shared" si="8"/>
        <v>3.6557320304620968</v>
      </c>
      <c r="AF56" s="24">
        <f t="shared" si="8"/>
        <v>3.9088795271606527</v>
      </c>
      <c r="AG56" s="24">
        <f t="shared" si="8"/>
        <v>3.3866429887433678</v>
      </c>
      <c r="AH56" s="24">
        <f t="shared" si="8"/>
        <v>3.0180756735843124</v>
      </c>
      <c r="AI56" s="24">
        <f t="shared" si="8"/>
        <v>3.1730344163961193</v>
      </c>
      <c r="AJ56" s="24">
        <f t="shared" si="8"/>
        <v>2.8247712396367182</v>
      </c>
      <c r="AK56" s="24">
        <f t="shared" si="8"/>
        <v>1831.257137682614</v>
      </c>
      <c r="AL56" s="24">
        <f t="shared" si="8"/>
        <v>1823.9203415550819</v>
      </c>
      <c r="AM56" s="24">
        <f t="shared" si="8"/>
        <v>1833.1117199123978</v>
      </c>
      <c r="AN56" s="24">
        <f t="shared" si="8"/>
        <v>1695.5318962045308</v>
      </c>
      <c r="AO56" s="24">
        <f t="shared" si="8"/>
        <v>1586.3041382192982</v>
      </c>
      <c r="AP56" s="24">
        <f t="shared" si="8"/>
        <v>1714.5431872469965</v>
      </c>
      <c r="AQ56" s="24">
        <f t="shared" si="8"/>
        <v>1868.0264626741564</v>
      </c>
      <c r="AR56" s="24">
        <f t="shared" si="8"/>
        <v>2018.61488669606</v>
      </c>
      <c r="AS56" s="24">
        <f t="shared" si="8"/>
        <v>2010.5274556199236</v>
      </c>
      <c r="AT56" s="24">
        <f t="shared" si="8"/>
        <v>2020.659213088356</v>
      </c>
      <c r="AU56" s="24">
        <f t="shared" si="8"/>
        <v>1869.0034600371132</v>
      </c>
      <c r="AV56" s="24">
        <f t="shared" si="8"/>
        <v>1748.6005009046526</v>
      </c>
      <c r="AW56" s="24">
        <f t="shared" si="8"/>
        <v>1889.9598152774242</v>
      </c>
      <c r="AX56" s="41">
        <f t="shared" si="8"/>
        <v>2059.1461180968122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6.93006152568468</v>
      </c>
      <c r="C63" s="31">
        <v>6.93006152568468</v>
      </c>
      <c r="D63" s="31">
        <v>6.93006152568468</v>
      </c>
      <c r="E63" s="31">
        <v>6.93006152568468</v>
      </c>
      <c r="F63" s="31">
        <v>6.93006152568468</v>
      </c>
      <c r="G63" s="31">
        <v>6.93006152568468</v>
      </c>
      <c r="H63" s="31">
        <v>6.93006152568468</v>
      </c>
      <c r="I63" s="30">
        <v>8.0529664110066896</v>
      </c>
      <c r="J63" s="31">
        <v>2.6003243421008322</v>
      </c>
      <c r="K63" s="31">
        <v>2.6111314457687658</v>
      </c>
      <c r="L63" s="31">
        <v>2.6111314457687658</v>
      </c>
      <c r="M63" s="31">
        <v>2.5501745044073827</v>
      </c>
      <c r="N63" s="31">
        <v>2.5716910160602477</v>
      </c>
      <c r="O63" s="31">
        <v>2.5828581170732217</v>
      </c>
      <c r="P63" s="30">
        <v>18.249186923683165</v>
      </c>
      <c r="Q63" s="31">
        <v>12.797125934355412</v>
      </c>
      <c r="R63" s="31">
        <v>12.896400724668958</v>
      </c>
      <c r="S63" s="31">
        <v>12.896400724668958</v>
      </c>
      <c r="T63" s="31">
        <v>8.267671793454431</v>
      </c>
      <c r="U63" s="31">
        <v>8.2891883051072952</v>
      </c>
      <c r="V63" s="31">
        <v>8.3017060242712368</v>
      </c>
      <c r="W63" s="30">
        <v>4.3478642021043235E-2</v>
      </c>
      <c r="X63" s="31">
        <v>4.3478742640869907E-2</v>
      </c>
      <c r="Y63" s="31">
        <v>4.3480040270096616E-2</v>
      </c>
      <c r="Z63" s="31">
        <v>4.3480040270096616E-2</v>
      </c>
      <c r="AA63" s="31">
        <v>4.3478026367290784E-2</v>
      </c>
      <c r="AB63" s="31">
        <v>4.3478307611444403E-2</v>
      </c>
      <c r="AC63" s="31">
        <v>4.3478471231616127E-2</v>
      </c>
      <c r="AD63" s="30">
        <v>5.5275490740580101E-2</v>
      </c>
      <c r="AE63" s="31">
        <v>5.5275490740580101E-2</v>
      </c>
      <c r="AF63" s="31">
        <v>5.5275490740580101E-2</v>
      </c>
      <c r="AG63" s="31">
        <v>5.5275490740580101E-2</v>
      </c>
      <c r="AH63" s="31">
        <v>5.5275490740580101E-2</v>
      </c>
      <c r="AI63" s="31">
        <v>5.5275490740580101E-2</v>
      </c>
      <c r="AJ63" s="31">
        <v>5.5275490740580101E-2</v>
      </c>
      <c r="AK63" s="30">
        <v>16.107430840586048</v>
      </c>
      <c r="AL63" s="31">
        <v>16.183767667143332</v>
      </c>
      <c r="AM63" s="31">
        <v>17.168234650362393</v>
      </c>
      <c r="AN63" s="31">
        <v>17.168234650362393</v>
      </c>
      <c r="AO63" s="31">
        <v>15.640355361774835</v>
      </c>
      <c r="AP63" s="31">
        <v>15.85372569727887</v>
      </c>
      <c r="AQ63" s="31">
        <v>15.97785873430859</v>
      </c>
      <c r="AR63" s="30">
        <v>17.755398197317248</v>
      </c>
      <c r="AS63" s="31">
        <v>17.839545120936435</v>
      </c>
      <c r="AT63" s="31">
        <v>18.92473390567562</v>
      </c>
      <c r="AU63" s="31">
        <v>18.92473390567562</v>
      </c>
      <c r="AV63" s="31">
        <v>17.240535759193381</v>
      </c>
      <c r="AW63" s="31">
        <v>17.475736227093169</v>
      </c>
      <c r="AX63" s="32">
        <v>17.612569439274438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2.4160681594026401</v>
      </c>
      <c r="K65" s="39">
        <v>2.4160681594026401</v>
      </c>
      <c r="L65" s="39">
        <v>2.4160681594026401</v>
      </c>
      <c r="M65" s="39">
        <v>2.4160681594026401</v>
      </c>
      <c r="N65" s="39">
        <v>2.4160681594026401</v>
      </c>
      <c r="O65" s="39">
        <v>2.4160681594026401</v>
      </c>
      <c r="P65" s="38">
        <v>6.6787179396860203</v>
      </c>
      <c r="Q65" s="39">
        <v>5.5019001062311101</v>
      </c>
      <c r="R65" s="39">
        <v>5.5019001062311101</v>
      </c>
      <c r="S65" s="39">
        <v>5.5019001062311101</v>
      </c>
      <c r="T65" s="39">
        <v>5.5019001062311101</v>
      </c>
      <c r="U65" s="39">
        <v>5.5019001062311101</v>
      </c>
      <c r="V65" s="39">
        <v>5.5019001062311101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2015-08-11T13:45:15Z</dcterms:created>
  <dcterms:modified xsi:type="dcterms:W3CDTF">2015-10-28T20:13:17Z</dcterms:modified>
</cp:coreProperties>
</file>